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203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E48" i="1" l="1"/>
  <c r="P48" i="1"/>
  <c r="K48" i="1"/>
  <c r="S48" i="1"/>
  <c r="Q48" i="1"/>
  <c r="O48" i="1"/>
  <c r="M48" i="1"/>
  <c r="L48" i="1"/>
  <c r="I48" i="1"/>
  <c r="R48" i="1"/>
  <c r="N48" i="1"/>
  <c r="J48" i="1"/>
  <c r="F48" i="1"/>
  <c r="H48" i="1"/>
  <c r="G48" i="1"/>
</calcChain>
</file>

<file path=xl/sharedStrings.xml><?xml version="1.0" encoding="utf-8"?>
<sst xmlns="http://schemas.openxmlformats.org/spreadsheetml/2006/main" count="206" uniqueCount="96">
  <si>
    <t>Name</t>
  </si>
  <si>
    <t>Given</t>
  </si>
  <si>
    <t>Surname</t>
  </si>
  <si>
    <t>Region</t>
  </si>
  <si>
    <t>AF</t>
  </si>
  <si>
    <t>AP</t>
  </si>
  <si>
    <t>LAC</t>
  </si>
  <si>
    <t>EU</t>
  </si>
  <si>
    <t>NA</t>
  </si>
  <si>
    <t>:::::</t>
  </si>
  <si>
    <t>Grand Total</t>
  </si>
  <si>
    <t>SEQ</t>
  </si>
  <si>
    <t>Total AP</t>
  </si>
  <si>
    <t>Total AF</t>
  </si>
  <si>
    <t>Total EU</t>
  </si>
  <si>
    <t>Total NA</t>
  </si>
  <si>
    <t>Total LAC</t>
  </si>
  <si>
    <t>Dave</t>
  </si>
  <si>
    <t>Kissoondoyal</t>
  </si>
  <si>
    <t>Amir</t>
  </si>
  <si>
    <t>Qayyum</t>
  </si>
  <si>
    <t>Sandra</t>
  </si>
  <si>
    <t>Hoferichter</t>
  </si>
  <si>
    <t>Yrjo</t>
  </si>
  <si>
    <t>Lansipuro</t>
  </si>
  <si>
    <t>Jose Ovidio</t>
  </si>
  <si>
    <t>Salgueiro</t>
  </si>
  <si>
    <t>Sylvia</t>
  </si>
  <si>
    <t>Herlein Leite</t>
  </si>
  <si>
    <t>Eduardo</t>
  </si>
  <si>
    <t>Diaz</t>
  </si>
  <si>
    <t>Fatimata</t>
  </si>
  <si>
    <t>Seye Sylla</t>
  </si>
  <si>
    <t>Satish</t>
  </si>
  <si>
    <t>Babu</t>
  </si>
  <si>
    <t>Louis</t>
  </si>
  <si>
    <t>Houle</t>
  </si>
  <si>
    <t>Siranush</t>
  </si>
  <si>
    <t>Vardanyan</t>
  </si>
  <si>
    <t>Veronica</t>
  </si>
  <si>
    <t>Cretu</t>
  </si>
  <si>
    <t>Vanda</t>
  </si>
  <si>
    <t>Scartezini</t>
  </si>
  <si>
    <t>Mohamed</t>
  </si>
  <si>
    <t>El Bashir</t>
  </si>
  <si>
    <t>Glenn</t>
  </si>
  <si>
    <t>McKnight</t>
  </si>
  <si>
    <t>Jacqueline</t>
  </si>
  <si>
    <t>Morris</t>
  </si>
  <si>
    <t>V.C.</t>
  </si>
  <si>
    <t>Vivekanandan</t>
  </si>
  <si>
    <t>Hong</t>
  </si>
  <si>
    <t>Xue</t>
  </si>
  <si>
    <t>Olivier</t>
  </si>
  <si>
    <t>Crepin-Leblond</t>
  </si>
  <si>
    <t>Ross</t>
  </si>
  <si>
    <t>Rader</t>
  </si>
  <si>
    <t>Desiree</t>
  </si>
  <si>
    <t>Miloshevic</t>
  </si>
  <si>
    <t>Karaitiana</t>
  </si>
  <si>
    <t>Taiuru</t>
  </si>
  <si>
    <t>Khaled</t>
  </si>
  <si>
    <t>Koubaa</t>
  </si>
  <si>
    <t>Yaovi</t>
  </si>
  <si>
    <t>Atahoun</t>
  </si>
  <si>
    <t>Christian</t>
  </si>
  <si>
    <t>Ahlert</t>
  </si>
  <si>
    <t>Leopoldo</t>
  </si>
  <si>
    <t>Brandt</t>
  </si>
  <si>
    <t>Dugal</t>
  </si>
  <si>
    <t>Pavan</t>
  </si>
  <si>
    <t>Bret</t>
  </si>
  <si>
    <t>Fausett</t>
  </si>
  <si>
    <t>Didier</t>
  </si>
  <si>
    <t>Kasole</t>
  </si>
  <si>
    <t>Jose Luis</t>
  </si>
  <si>
    <t>Barzallo</t>
  </si>
  <si>
    <t>Alan</t>
  </si>
  <si>
    <t>Davidson</t>
  </si>
  <si>
    <t>Jeanette</t>
  </si>
  <si>
    <t>Hofmann</t>
  </si>
  <si>
    <t>Simbo</t>
  </si>
  <si>
    <t>Ntiro</t>
  </si>
  <si>
    <t>Adam</t>
  </si>
  <si>
    <t>Peake</t>
  </si>
  <si>
    <t>Michael</t>
  </si>
  <si>
    <t>Froomkin</t>
  </si>
  <si>
    <t>Wolfgang</t>
  </si>
  <si>
    <t>Kleinwaechter</t>
  </si>
  <si>
    <t>Madanmohan</t>
  </si>
  <si>
    <t>Rao</t>
  </si>
  <si>
    <t>El Fatih El Tigani Ali</t>
  </si>
  <si>
    <t>Sebastian</t>
  </si>
  <si>
    <t>Ricciardi</t>
  </si>
  <si>
    <t>Matias Altamira</t>
  </si>
  <si>
    <t>Gigena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</si>
</sst>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0" xfId="0" applyAlignment="1">
      <alignment vertical="top"/>
    </xf>
    <xf numFmtId="0" fontId="0" fillId="2" borderId="3" xfId="0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quotePrefix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10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0" xfId="0" applyFont="1" applyFill="1"/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top"/>
    </xf>
    <xf numFmtId="0" fontId="1" fillId="5" borderId="0" xfId="0" applyFont="1" applyFill="1"/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vertical="top"/>
    </xf>
    <xf numFmtId="0" fontId="1" fillId="6" borderId="0" xfId="0" applyFont="1" applyFill="1"/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zoomScale="90" zoomScaleNormal="90" workbookViewId="0">
      <pane xSplit="4" ySplit="2" topLeftCell="E15" activePane="bottomRight" state="frozen"/>
      <selection pane="topRight" activeCell="H1" sqref="H1"/>
      <selection pane="bottomLeft" activeCell="A3" sqref="A3"/>
      <selection pane="bottomRight" activeCell="K50" sqref="K50"/>
    </sheetView>
  </sheetViews>
  <sheetFormatPr defaultRowHeight="15" x14ac:dyDescent="0.25"/>
  <cols>
    <col min="1" max="1" width="4.42578125" style="1" bestFit="1" customWidth="1"/>
    <col min="2" max="2" width="13.42578125" style="3" customWidth="1"/>
    <col min="3" max="3" width="18.28515625" bestFit="1" customWidth="1"/>
    <col min="4" max="4" width="7.140625" style="9" bestFit="1" customWidth="1"/>
    <col min="5" max="19" width="5.5703125" style="2" bestFit="1" customWidth="1"/>
    <col min="20" max="20" width="9.140625" style="3"/>
  </cols>
  <sheetData>
    <row r="1" spans="1:20" x14ac:dyDescent="0.25">
      <c r="A1" s="26" t="s">
        <v>11</v>
      </c>
      <c r="B1" s="44" t="s">
        <v>0</v>
      </c>
      <c r="C1" s="45"/>
      <c r="D1" s="24" t="s">
        <v>3</v>
      </c>
      <c r="E1" s="43">
        <v>2003</v>
      </c>
      <c r="F1" s="42">
        <v>2004</v>
      </c>
      <c r="G1" s="43">
        <v>2005</v>
      </c>
      <c r="H1" s="42">
        <v>2006</v>
      </c>
      <c r="I1" s="43">
        <v>2007</v>
      </c>
      <c r="J1" s="42">
        <v>2008</v>
      </c>
      <c r="K1" s="43">
        <v>2009</v>
      </c>
      <c r="L1" s="42">
        <v>2010</v>
      </c>
      <c r="M1" s="43">
        <v>2011</v>
      </c>
      <c r="N1" s="42">
        <v>2012</v>
      </c>
      <c r="O1" s="43">
        <v>2013</v>
      </c>
      <c r="P1" s="42">
        <v>2014</v>
      </c>
      <c r="Q1" s="43">
        <v>2015</v>
      </c>
      <c r="R1" s="42">
        <v>2016</v>
      </c>
      <c r="S1" s="43">
        <v>2017</v>
      </c>
      <c r="T1" s="18" t="s">
        <v>9</v>
      </c>
    </row>
    <row r="2" spans="1:20" s="4" customFormat="1" ht="15.75" thickBot="1" x14ac:dyDescent="0.3">
      <c r="A2" s="8"/>
      <c r="B2" s="5" t="s">
        <v>1</v>
      </c>
      <c r="C2" s="27" t="s">
        <v>2</v>
      </c>
      <c r="D2" s="25"/>
      <c r="E2" s="13"/>
      <c r="F2" s="7"/>
      <c r="G2" s="13"/>
      <c r="H2" s="7"/>
      <c r="I2" s="13"/>
      <c r="J2" s="7"/>
      <c r="K2" s="13"/>
      <c r="L2" s="7"/>
      <c r="M2" s="13"/>
      <c r="N2" s="7"/>
      <c r="O2" s="13"/>
      <c r="P2" s="7"/>
      <c r="Q2" s="13"/>
      <c r="R2" s="7"/>
      <c r="S2" s="13"/>
      <c r="T2" s="6"/>
    </row>
    <row r="3" spans="1:20" ht="15.75" thickTop="1" x14ac:dyDescent="0.25">
      <c r="A3" s="1">
        <v>1</v>
      </c>
      <c r="B3" s="3" t="s">
        <v>73</v>
      </c>
      <c r="C3" t="s">
        <v>74</v>
      </c>
      <c r="D3" s="9" t="s">
        <v>4</v>
      </c>
      <c r="E3" s="2" t="s">
        <v>4</v>
      </c>
    </row>
    <row r="4" spans="1:20" x14ac:dyDescent="0.25">
      <c r="A4" s="1">
        <v>2</v>
      </c>
      <c r="B4" s="28" t="s">
        <v>81</v>
      </c>
      <c r="C4" s="12" t="s">
        <v>82</v>
      </c>
      <c r="D4" s="9" t="s">
        <v>4</v>
      </c>
      <c r="F4" s="2" t="s">
        <v>4</v>
      </c>
      <c r="G4" s="2" t="s">
        <v>4</v>
      </c>
    </row>
    <row r="5" spans="1:20" x14ac:dyDescent="0.25">
      <c r="A5" s="1">
        <v>3</v>
      </c>
      <c r="B5" s="3" t="s">
        <v>43</v>
      </c>
      <c r="C5" s="11" t="s">
        <v>91</v>
      </c>
      <c r="D5" s="9" t="s">
        <v>4</v>
      </c>
      <c r="E5" s="14"/>
      <c r="H5" s="2" t="s">
        <v>4</v>
      </c>
      <c r="I5" s="2" t="s">
        <v>4</v>
      </c>
    </row>
    <row r="6" spans="1:20" x14ac:dyDescent="0.25">
      <c r="A6" s="1">
        <v>4</v>
      </c>
      <c r="B6" s="28" t="s">
        <v>61</v>
      </c>
      <c r="C6" s="12" t="s">
        <v>62</v>
      </c>
      <c r="D6" s="9" t="s">
        <v>4</v>
      </c>
      <c r="J6" s="2" t="s">
        <v>4</v>
      </c>
      <c r="K6" s="2" t="s">
        <v>4</v>
      </c>
    </row>
    <row r="7" spans="1:20" x14ac:dyDescent="0.25">
      <c r="A7" s="1">
        <v>5</v>
      </c>
      <c r="B7" s="3" t="s">
        <v>63</v>
      </c>
      <c r="C7" t="s">
        <v>64</v>
      </c>
      <c r="D7" s="9" t="s">
        <v>4</v>
      </c>
      <c r="L7" s="2" t="s">
        <v>4</v>
      </c>
      <c r="M7" s="2" t="s">
        <v>4</v>
      </c>
    </row>
    <row r="8" spans="1:20" x14ac:dyDescent="0.25">
      <c r="A8" s="1">
        <v>6</v>
      </c>
      <c r="B8" s="28" t="s">
        <v>43</v>
      </c>
      <c r="C8" s="12" t="s">
        <v>44</v>
      </c>
      <c r="D8" s="9" t="s">
        <v>4</v>
      </c>
      <c r="N8" s="2" t="s">
        <v>4</v>
      </c>
      <c r="O8" s="2" t="s">
        <v>4</v>
      </c>
    </row>
    <row r="9" spans="1:20" x14ac:dyDescent="0.25">
      <c r="A9" s="1">
        <v>7</v>
      </c>
      <c r="B9" s="28" t="s">
        <v>31</v>
      </c>
      <c r="C9" s="12" t="s">
        <v>32</v>
      </c>
      <c r="D9" s="9" t="s">
        <v>4</v>
      </c>
      <c r="P9" s="2" t="s">
        <v>4</v>
      </c>
      <c r="Q9" s="2" t="s">
        <v>4</v>
      </c>
    </row>
    <row r="10" spans="1:20" s="23" customFormat="1" x14ac:dyDescent="0.25">
      <c r="A10" s="19">
        <v>8</v>
      </c>
      <c r="B10" s="29" t="s">
        <v>17</v>
      </c>
      <c r="C10" s="20" t="s">
        <v>18</v>
      </c>
      <c r="D10" s="21" t="s">
        <v>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 t="s">
        <v>4</v>
      </c>
      <c r="S10" s="22" t="s">
        <v>4</v>
      </c>
      <c r="T10" s="10"/>
    </row>
    <row r="11" spans="1:20" x14ac:dyDescent="0.25">
      <c r="A11" s="1">
        <v>9</v>
      </c>
      <c r="B11" s="3" t="s">
        <v>70</v>
      </c>
      <c r="C11" t="s">
        <v>69</v>
      </c>
      <c r="D11" s="9" t="s">
        <v>5</v>
      </c>
      <c r="E11" s="2" t="s">
        <v>5</v>
      </c>
      <c r="F11" s="2" t="s">
        <v>5</v>
      </c>
    </row>
    <row r="12" spans="1:20" x14ac:dyDescent="0.25">
      <c r="A12" s="1">
        <v>10</v>
      </c>
      <c r="B12" s="28" t="s">
        <v>83</v>
      </c>
      <c r="C12" s="12" t="s">
        <v>84</v>
      </c>
      <c r="D12" s="9" t="s">
        <v>5</v>
      </c>
      <c r="G12" s="2" t="s">
        <v>5</v>
      </c>
    </row>
    <row r="13" spans="1:20" x14ac:dyDescent="0.25">
      <c r="A13" s="1">
        <v>11</v>
      </c>
      <c r="B13" s="3" t="s">
        <v>89</v>
      </c>
      <c r="C13" s="12" t="s">
        <v>90</v>
      </c>
      <c r="D13" s="9" t="s">
        <v>5</v>
      </c>
      <c r="H13" s="2" t="s">
        <v>5</v>
      </c>
      <c r="I13" s="2" t="s">
        <v>5</v>
      </c>
    </row>
    <row r="14" spans="1:20" x14ac:dyDescent="0.25">
      <c r="A14" s="1">
        <v>12</v>
      </c>
      <c r="B14" s="28" t="s">
        <v>59</v>
      </c>
      <c r="C14" s="12" t="s">
        <v>60</v>
      </c>
      <c r="D14" s="9" t="s">
        <v>5</v>
      </c>
      <c r="J14" s="2" t="s">
        <v>5</v>
      </c>
    </row>
    <row r="15" spans="1:20" x14ac:dyDescent="0.25">
      <c r="A15" s="1">
        <v>13</v>
      </c>
      <c r="B15" s="28" t="s">
        <v>51</v>
      </c>
      <c r="C15" s="12" t="s">
        <v>52</v>
      </c>
      <c r="D15" s="9" t="s">
        <v>5</v>
      </c>
      <c r="K15" s="2" t="s">
        <v>5</v>
      </c>
      <c r="L15" s="2" t="s">
        <v>5</v>
      </c>
    </row>
    <row r="16" spans="1:20" x14ac:dyDescent="0.25">
      <c r="A16" s="1">
        <v>14</v>
      </c>
      <c r="B16" s="28" t="s">
        <v>49</v>
      </c>
      <c r="C16" s="12" t="s">
        <v>50</v>
      </c>
      <c r="D16" s="9" t="s">
        <v>5</v>
      </c>
      <c r="M16" s="2" t="s">
        <v>5</v>
      </c>
    </row>
    <row r="17" spans="1:20" x14ac:dyDescent="0.25">
      <c r="A17" s="1">
        <v>15</v>
      </c>
      <c r="B17" s="28" t="s">
        <v>37</v>
      </c>
      <c r="C17" s="12" t="s">
        <v>38</v>
      </c>
      <c r="D17" s="9" t="s">
        <v>5</v>
      </c>
      <c r="N17" s="2" t="s">
        <v>5</v>
      </c>
      <c r="O17" s="2" t="s">
        <v>5</v>
      </c>
    </row>
    <row r="18" spans="1:20" x14ac:dyDescent="0.25">
      <c r="A18" s="1">
        <v>16</v>
      </c>
      <c r="B18" s="28" t="s">
        <v>33</v>
      </c>
      <c r="C18" s="12" t="s">
        <v>34</v>
      </c>
      <c r="D18" s="9" t="s">
        <v>5</v>
      </c>
      <c r="P18" s="2" t="s">
        <v>5</v>
      </c>
      <c r="Q18" s="2" t="s">
        <v>5</v>
      </c>
    </row>
    <row r="19" spans="1:20" s="23" customFormat="1" x14ac:dyDescent="0.25">
      <c r="A19" s="19">
        <v>17</v>
      </c>
      <c r="B19" s="29" t="s">
        <v>19</v>
      </c>
      <c r="C19" s="20" t="s">
        <v>20</v>
      </c>
      <c r="D19" s="21" t="s">
        <v>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 t="s">
        <v>5</v>
      </c>
      <c r="S19" s="22" t="s">
        <v>5</v>
      </c>
      <c r="T19" s="10"/>
    </row>
    <row r="20" spans="1:20" x14ac:dyDescent="0.25">
      <c r="A20" s="1">
        <v>18</v>
      </c>
      <c r="B20" s="3" t="s">
        <v>65</v>
      </c>
      <c r="C20" t="s">
        <v>66</v>
      </c>
      <c r="D20" s="9" t="s">
        <v>7</v>
      </c>
      <c r="E20" s="2" t="s">
        <v>7</v>
      </c>
    </row>
    <row r="21" spans="1:20" s="11" customFormat="1" x14ac:dyDescent="0.25">
      <c r="A21" s="1">
        <v>24</v>
      </c>
      <c r="B21" s="28" t="s">
        <v>79</v>
      </c>
      <c r="C21" s="12" t="s">
        <v>80</v>
      </c>
      <c r="D21" s="9" t="s">
        <v>7</v>
      </c>
      <c r="E21" s="2"/>
      <c r="F21" s="2" t="s">
        <v>7</v>
      </c>
      <c r="G21" s="2" t="s">
        <v>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</row>
    <row r="22" spans="1:20" s="11" customFormat="1" x14ac:dyDescent="0.25">
      <c r="A22" s="1">
        <v>25</v>
      </c>
      <c r="B22" s="28" t="s">
        <v>87</v>
      </c>
      <c r="C22" s="12" t="s">
        <v>88</v>
      </c>
      <c r="D22" s="9" t="s">
        <v>7</v>
      </c>
      <c r="E22" s="2"/>
      <c r="F22" s="2"/>
      <c r="G22" s="2"/>
      <c r="H22" s="2" t="s">
        <v>7</v>
      </c>
      <c r="I22" s="2" t="s">
        <v>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</row>
    <row r="23" spans="1:20" s="11" customFormat="1" x14ac:dyDescent="0.25">
      <c r="A23" s="1">
        <v>26</v>
      </c>
      <c r="B23" s="28" t="s">
        <v>57</v>
      </c>
      <c r="C23" s="12" t="s">
        <v>58</v>
      </c>
      <c r="D23" s="9" t="s">
        <v>7</v>
      </c>
      <c r="E23" s="2"/>
      <c r="F23" s="2"/>
      <c r="G23" s="2"/>
      <c r="H23" s="2"/>
      <c r="I23" s="2"/>
      <c r="J23" s="2" t="s">
        <v>7</v>
      </c>
      <c r="K23" s="2" t="s">
        <v>7</v>
      </c>
      <c r="L23" s="2"/>
      <c r="M23" s="2"/>
      <c r="N23" s="2"/>
      <c r="O23" s="2"/>
      <c r="P23" s="2"/>
      <c r="Q23" s="2"/>
      <c r="R23" s="2"/>
      <c r="S23" s="2"/>
      <c r="T23" s="3"/>
    </row>
    <row r="24" spans="1:20" s="11" customFormat="1" x14ac:dyDescent="0.25">
      <c r="A24" s="1">
        <v>27</v>
      </c>
      <c r="B24" s="28" t="s">
        <v>53</v>
      </c>
      <c r="C24" s="12" t="s">
        <v>54</v>
      </c>
      <c r="D24" s="9" t="s">
        <v>7</v>
      </c>
      <c r="E24" s="2"/>
      <c r="F24" s="2"/>
      <c r="G24" s="2"/>
      <c r="H24" s="2"/>
      <c r="I24" s="2"/>
      <c r="J24" s="2"/>
      <c r="K24" s="2"/>
      <c r="L24" s="2" t="s">
        <v>7</v>
      </c>
      <c r="M24" s="2"/>
      <c r="N24" s="2"/>
      <c r="O24" s="2"/>
      <c r="P24" s="2"/>
      <c r="Q24" s="2"/>
      <c r="R24" s="2"/>
      <c r="S24" s="2"/>
      <c r="T24" s="3"/>
    </row>
    <row r="25" spans="1:20" s="11" customFormat="1" x14ac:dyDescent="0.25">
      <c r="A25" s="1">
        <v>28</v>
      </c>
      <c r="B25" s="28" t="s">
        <v>23</v>
      </c>
      <c r="C25" s="12" t="s">
        <v>24</v>
      </c>
      <c r="D25" s="9" t="s">
        <v>7</v>
      </c>
      <c r="E25" s="2"/>
      <c r="F25" s="2"/>
      <c r="G25" s="2"/>
      <c r="H25" s="2"/>
      <c r="I25" s="2"/>
      <c r="J25" s="2"/>
      <c r="K25" s="2"/>
      <c r="L25" s="2"/>
      <c r="M25" s="2" t="s">
        <v>7</v>
      </c>
      <c r="N25" s="2" t="s">
        <v>7</v>
      </c>
      <c r="O25" s="2"/>
      <c r="P25" s="2"/>
      <c r="Q25" s="2" t="s">
        <v>7</v>
      </c>
      <c r="R25" s="2" t="s">
        <v>7</v>
      </c>
      <c r="S25" s="2"/>
      <c r="T25" s="3"/>
    </row>
    <row r="26" spans="1:20" s="11" customFormat="1" x14ac:dyDescent="0.25">
      <c r="A26" s="1">
        <v>29</v>
      </c>
      <c r="B26" s="28" t="s">
        <v>39</v>
      </c>
      <c r="C26" s="12" t="s">
        <v>40</v>
      </c>
      <c r="D26" s="9" t="s">
        <v>7</v>
      </c>
      <c r="E26" s="2"/>
      <c r="F26" s="2"/>
      <c r="G26" s="2"/>
      <c r="H26" s="2"/>
      <c r="I26" s="2"/>
      <c r="J26" s="2"/>
      <c r="K26" s="3"/>
      <c r="L26" s="3"/>
      <c r="M26" s="2"/>
      <c r="N26" s="2"/>
      <c r="O26" s="2" t="s">
        <v>7</v>
      </c>
      <c r="P26" s="2" t="s">
        <v>7</v>
      </c>
      <c r="Q26" s="2"/>
      <c r="R26" s="2"/>
      <c r="S26" s="2"/>
      <c r="T26" s="3"/>
    </row>
    <row r="27" spans="1:20" s="23" customFormat="1" x14ac:dyDescent="0.25">
      <c r="A27" s="19">
        <v>30</v>
      </c>
      <c r="B27" s="29" t="s">
        <v>21</v>
      </c>
      <c r="C27" s="20" t="s">
        <v>22</v>
      </c>
      <c r="D27" s="21" t="s">
        <v>7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 t="s">
        <v>7</v>
      </c>
      <c r="T27" s="10"/>
    </row>
    <row r="28" spans="1:20" s="11" customFormat="1" x14ac:dyDescent="0.25">
      <c r="A28" s="1">
        <v>31</v>
      </c>
      <c r="B28" s="3" t="s">
        <v>67</v>
      </c>
      <c r="C28" t="s">
        <v>68</v>
      </c>
      <c r="D28" s="9" t="s">
        <v>6</v>
      </c>
      <c r="E28" s="2" t="s">
        <v>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</row>
    <row r="29" spans="1:20" s="11" customFormat="1" x14ac:dyDescent="0.25">
      <c r="A29" s="1">
        <v>32</v>
      </c>
      <c r="B29" s="28" t="s">
        <v>75</v>
      </c>
      <c r="C29" s="12" t="s">
        <v>76</v>
      </c>
      <c r="D29" s="9" t="s">
        <v>6</v>
      </c>
      <c r="E29" s="2"/>
      <c r="F29" s="2" t="s">
        <v>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</row>
    <row r="30" spans="1:20" s="11" customFormat="1" x14ac:dyDescent="0.25">
      <c r="A30" s="1">
        <v>33</v>
      </c>
      <c r="B30" s="3" t="s">
        <v>25</v>
      </c>
      <c r="C30" s="11" t="s">
        <v>26</v>
      </c>
      <c r="D30" s="9" t="s">
        <v>6</v>
      </c>
      <c r="E30" s="2"/>
      <c r="F30" s="2"/>
      <c r="G30" s="2" t="s">
        <v>6</v>
      </c>
      <c r="H30" s="2" t="s">
        <v>6</v>
      </c>
      <c r="I30" s="2"/>
      <c r="J30" s="2"/>
      <c r="K30" s="2"/>
      <c r="L30" s="2" t="s">
        <v>6</v>
      </c>
      <c r="M30" s="2" t="s">
        <v>6</v>
      </c>
      <c r="N30" s="2"/>
      <c r="O30" s="2"/>
      <c r="P30" s="2"/>
      <c r="Q30" s="2"/>
      <c r="R30" s="2"/>
      <c r="S30" s="2" t="s">
        <v>6</v>
      </c>
      <c r="T30" s="3"/>
    </row>
    <row r="31" spans="1:20" s="11" customFormat="1" x14ac:dyDescent="0.25">
      <c r="A31" s="1">
        <v>34</v>
      </c>
      <c r="B31" s="28" t="s">
        <v>92</v>
      </c>
      <c r="C31" s="12" t="s">
        <v>93</v>
      </c>
      <c r="D31" s="9" t="s">
        <v>6</v>
      </c>
      <c r="E31" s="2"/>
      <c r="F31" s="2"/>
      <c r="G31" s="2"/>
      <c r="H31" s="2"/>
      <c r="I31" s="2" t="s">
        <v>6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</row>
    <row r="32" spans="1:20" s="11" customFormat="1" x14ac:dyDescent="0.25">
      <c r="A32" s="1"/>
      <c r="B32" s="28" t="s">
        <v>94</v>
      </c>
      <c r="C32" s="12" t="s">
        <v>95</v>
      </c>
      <c r="D32" s="9"/>
      <c r="E32" s="2"/>
      <c r="F32" s="2"/>
      <c r="G32" s="2"/>
      <c r="H32" s="2"/>
      <c r="I32" s="2"/>
      <c r="J32" s="2" t="s">
        <v>6</v>
      </c>
      <c r="K32" s="2" t="s">
        <v>6</v>
      </c>
      <c r="L32" s="2"/>
      <c r="M32" s="2"/>
      <c r="N32" s="2"/>
      <c r="O32" s="2"/>
      <c r="P32" s="2"/>
      <c r="Q32" s="2"/>
      <c r="R32" s="2"/>
      <c r="S32" s="2"/>
      <c r="T32" s="3"/>
    </row>
    <row r="33" spans="1:20" s="11" customFormat="1" x14ac:dyDescent="0.25">
      <c r="A33" s="1">
        <v>35</v>
      </c>
      <c r="B33" s="28" t="s">
        <v>47</v>
      </c>
      <c r="C33" s="12" t="s">
        <v>48</v>
      </c>
      <c r="D33" s="9" t="s">
        <v>6</v>
      </c>
      <c r="E33" s="2"/>
      <c r="F33" s="2"/>
      <c r="G33" s="2"/>
      <c r="H33" s="2"/>
      <c r="I33" s="2"/>
      <c r="J33" s="2"/>
      <c r="K33" s="2"/>
      <c r="L33" s="2"/>
      <c r="M33" s="2"/>
      <c r="N33" s="2" t="s">
        <v>6</v>
      </c>
      <c r="O33" s="2"/>
      <c r="P33" s="2"/>
      <c r="Q33" s="2"/>
      <c r="R33" s="2"/>
      <c r="S33" s="2"/>
      <c r="T33" s="3"/>
    </row>
    <row r="34" spans="1:20" s="11" customFormat="1" x14ac:dyDescent="0.25">
      <c r="A34" s="1">
        <v>36</v>
      </c>
      <c r="B34" s="28" t="s">
        <v>41</v>
      </c>
      <c r="C34" s="12" t="s">
        <v>42</v>
      </c>
      <c r="D34" s="9" t="s">
        <v>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 t="s">
        <v>6</v>
      </c>
      <c r="P34" s="2" t="s">
        <v>6</v>
      </c>
      <c r="Q34" s="2"/>
      <c r="R34" s="2"/>
      <c r="S34" s="2"/>
      <c r="T34" s="3"/>
    </row>
    <row r="35" spans="1:20" s="23" customFormat="1" x14ac:dyDescent="0.25">
      <c r="A35" s="19">
        <v>37</v>
      </c>
      <c r="B35" s="29" t="s">
        <v>27</v>
      </c>
      <c r="C35" s="20" t="s">
        <v>28</v>
      </c>
      <c r="D35" s="21" t="s">
        <v>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 t="s">
        <v>6</v>
      </c>
      <c r="R35" s="22" t="s">
        <v>6</v>
      </c>
      <c r="S35" s="22"/>
      <c r="T35" s="10"/>
    </row>
    <row r="36" spans="1:20" s="11" customFormat="1" x14ac:dyDescent="0.25">
      <c r="A36" s="1">
        <v>38</v>
      </c>
      <c r="B36" s="3" t="s">
        <v>71</v>
      </c>
      <c r="C36" t="s">
        <v>72</v>
      </c>
      <c r="D36" s="9" t="s">
        <v>8</v>
      </c>
      <c r="E36" s="2" t="s">
        <v>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</row>
    <row r="37" spans="1:20" s="11" customFormat="1" x14ac:dyDescent="0.25">
      <c r="A37" s="1">
        <v>39</v>
      </c>
      <c r="B37" s="28" t="s">
        <v>77</v>
      </c>
      <c r="C37" s="12" t="s">
        <v>78</v>
      </c>
      <c r="D37" s="9" t="s">
        <v>8</v>
      </c>
      <c r="E37" s="2"/>
      <c r="F37" s="2" t="s">
        <v>8</v>
      </c>
      <c r="G37" s="2" t="s">
        <v>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</row>
    <row r="38" spans="1:20" s="11" customFormat="1" x14ac:dyDescent="0.25">
      <c r="A38" s="1">
        <v>40</v>
      </c>
      <c r="B38" s="28" t="s">
        <v>85</v>
      </c>
      <c r="C38" s="12" t="s">
        <v>86</v>
      </c>
      <c r="D38" s="9" t="s">
        <v>8</v>
      </c>
      <c r="E38" s="2"/>
      <c r="F38" s="2"/>
      <c r="G38" s="2"/>
      <c r="H38" s="2" t="s">
        <v>8</v>
      </c>
      <c r="I38" s="2" t="s">
        <v>8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</row>
    <row r="39" spans="1:20" s="11" customFormat="1" x14ac:dyDescent="0.25">
      <c r="A39" s="1">
        <v>41</v>
      </c>
      <c r="B39" s="28" t="s">
        <v>55</v>
      </c>
      <c r="C39" s="12" t="s">
        <v>56</v>
      </c>
      <c r="D39" s="9" t="s">
        <v>8</v>
      </c>
      <c r="E39" s="2"/>
      <c r="F39" s="2"/>
      <c r="G39" s="2"/>
      <c r="H39" s="2"/>
      <c r="I39" s="2"/>
      <c r="J39" s="2" t="s">
        <v>8</v>
      </c>
      <c r="K39" s="2" t="s">
        <v>8</v>
      </c>
      <c r="L39" s="2"/>
      <c r="M39" s="2"/>
      <c r="N39" s="2"/>
      <c r="O39" s="2"/>
      <c r="P39" s="2"/>
      <c r="Q39" s="2"/>
      <c r="R39" s="2"/>
      <c r="S39" s="2"/>
      <c r="T39" s="3"/>
    </row>
    <row r="40" spans="1:20" s="11" customFormat="1" x14ac:dyDescent="0.25">
      <c r="A40" s="1">
        <v>42</v>
      </c>
      <c r="B40" s="28" t="s">
        <v>29</v>
      </c>
      <c r="C40" s="12" t="s">
        <v>30</v>
      </c>
      <c r="D40" s="9" t="s">
        <v>8</v>
      </c>
      <c r="E40" s="2"/>
      <c r="F40" s="2"/>
      <c r="G40" s="2"/>
      <c r="H40" s="2"/>
      <c r="I40" s="2"/>
      <c r="J40" s="2"/>
      <c r="K40" s="2"/>
      <c r="L40" s="2" t="s">
        <v>8</v>
      </c>
      <c r="M40" s="2" t="s">
        <v>8</v>
      </c>
      <c r="N40" s="2"/>
      <c r="O40" s="2"/>
      <c r="P40" s="2"/>
      <c r="Q40" s="2"/>
      <c r="R40" s="2" t="s">
        <v>8</v>
      </c>
      <c r="S40" s="2" t="s">
        <v>8</v>
      </c>
      <c r="T40" s="3"/>
    </row>
    <row r="41" spans="1:20" s="11" customFormat="1" x14ac:dyDescent="0.25">
      <c r="A41" s="1">
        <v>43</v>
      </c>
      <c r="B41" s="28" t="s">
        <v>45</v>
      </c>
      <c r="C41" s="12" t="s">
        <v>46</v>
      </c>
      <c r="D41" s="9" t="s">
        <v>8</v>
      </c>
      <c r="E41" s="2"/>
      <c r="F41" s="2"/>
      <c r="G41" s="2"/>
      <c r="H41" s="2"/>
      <c r="I41" s="2"/>
      <c r="J41" s="2"/>
      <c r="K41" s="2"/>
      <c r="L41" s="2"/>
      <c r="M41" s="2"/>
      <c r="N41" s="2" t="s">
        <v>8</v>
      </c>
      <c r="O41" s="2" t="s">
        <v>8</v>
      </c>
      <c r="P41" s="2"/>
      <c r="Q41" s="2"/>
      <c r="R41" s="2"/>
      <c r="S41" s="2"/>
      <c r="T41" s="3"/>
    </row>
    <row r="42" spans="1:20" s="23" customFormat="1" x14ac:dyDescent="0.25">
      <c r="A42" s="19">
        <v>44</v>
      </c>
      <c r="B42" s="29" t="s">
        <v>35</v>
      </c>
      <c r="C42" s="20" t="s">
        <v>36</v>
      </c>
      <c r="D42" s="21" t="s">
        <v>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 t="s">
        <v>8</v>
      </c>
      <c r="Q42" s="22" t="s">
        <v>8</v>
      </c>
      <c r="R42" s="22"/>
      <c r="S42" s="22"/>
      <c r="T42" s="10"/>
    </row>
    <row r="43" spans="1:20" s="16" customFormat="1" x14ac:dyDescent="0.25">
      <c r="A43" s="15"/>
      <c r="B43" s="34" t="s">
        <v>13</v>
      </c>
      <c r="C43" s="35"/>
      <c r="D43" s="36"/>
      <c r="E43" s="37">
        <f t="shared" ref="E43:S43" si="0">COUNTIF(E$3:E$42,"AF")</f>
        <v>1</v>
      </c>
      <c r="F43" s="37">
        <f t="shared" si="0"/>
        <v>1</v>
      </c>
      <c r="G43" s="37">
        <f t="shared" si="0"/>
        <v>1</v>
      </c>
      <c r="H43" s="37">
        <f t="shared" si="0"/>
        <v>1</v>
      </c>
      <c r="I43" s="37">
        <f t="shared" si="0"/>
        <v>1</v>
      </c>
      <c r="J43" s="37">
        <f t="shared" si="0"/>
        <v>1</v>
      </c>
      <c r="K43" s="37">
        <f t="shared" si="0"/>
        <v>1</v>
      </c>
      <c r="L43" s="37">
        <f t="shared" si="0"/>
        <v>1</v>
      </c>
      <c r="M43" s="37">
        <f t="shared" si="0"/>
        <v>1</v>
      </c>
      <c r="N43" s="37">
        <f t="shared" si="0"/>
        <v>1</v>
      </c>
      <c r="O43" s="37">
        <f t="shared" si="0"/>
        <v>1</v>
      </c>
      <c r="P43" s="37">
        <f t="shared" si="0"/>
        <v>1</v>
      </c>
      <c r="Q43" s="37">
        <f t="shared" si="0"/>
        <v>1</v>
      </c>
      <c r="R43" s="37">
        <f t="shared" si="0"/>
        <v>1</v>
      </c>
      <c r="S43" s="37">
        <f t="shared" si="0"/>
        <v>1</v>
      </c>
      <c r="T43" s="17"/>
    </row>
    <row r="44" spans="1:20" s="16" customFormat="1" x14ac:dyDescent="0.25">
      <c r="A44" s="15"/>
      <c r="B44" s="30" t="s">
        <v>12</v>
      </c>
      <c r="C44" s="31"/>
      <c r="D44" s="32"/>
      <c r="E44" s="33">
        <f t="shared" ref="E44:S44" si="1">COUNTIF(E$3:E$42,"AP")</f>
        <v>1</v>
      </c>
      <c r="F44" s="33">
        <f t="shared" si="1"/>
        <v>1</v>
      </c>
      <c r="G44" s="33">
        <f t="shared" si="1"/>
        <v>1</v>
      </c>
      <c r="H44" s="33">
        <f t="shared" si="1"/>
        <v>1</v>
      </c>
      <c r="I44" s="33">
        <f t="shared" si="1"/>
        <v>1</v>
      </c>
      <c r="J44" s="33">
        <f t="shared" si="1"/>
        <v>1</v>
      </c>
      <c r="K44" s="33">
        <f t="shared" si="1"/>
        <v>1</v>
      </c>
      <c r="L44" s="33">
        <f t="shared" si="1"/>
        <v>1</v>
      </c>
      <c r="M44" s="33">
        <f t="shared" si="1"/>
        <v>1</v>
      </c>
      <c r="N44" s="33">
        <f t="shared" si="1"/>
        <v>1</v>
      </c>
      <c r="O44" s="33">
        <f t="shared" si="1"/>
        <v>1</v>
      </c>
      <c r="P44" s="33">
        <f t="shared" si="1"/>
        <v>1</v>
      </c>
      <c r="Q44" s="33">
        <f t="shared" si="1"/>
        <v>1</v>
      </c>
      <c r="R44" s="33">
        <f t="shared" si="1"/>
        <v>1</v>
      </c>
      <c r="S44" s="33">
        <f t="shared" si="1"/>
        <v>1</v>
      </c>
      <c r="T44" s="17"/>
    </row>
    <row r="45" spans="1:20" s="16" customFormat="1" x14ac:dyDescent="0.25">
      <c r="A45" s="15"/>
      <c r="B45" s="34" t="s">
        <v>14</v>
      </c>
      <c r="C45" s="35"/>
      <c r="D45" s="36"/>
      <c r="E45" s="37">
        <f t="shared" ref="E45:S45" si="2">COUNTIF(E$3:E$42,"EU")</f>
        <v>1</v>
      </c>
      <c r="F45" s="37">
        <f t="shared" si="2"/>
        <v>1</v>
      </c>
      <c r="G45" s="37">
        <f t="shared" si="2"/>
        <v>1</v>
      </c>
      <c r="H45" s="37">
        <f t="shared" si="2"/>
        <v>1</v>
      </c>
      <c r="I45" s="37">
        <f t="shared" si="2"/>
        <v>1</v>
      </c>
      <c r="J45" s="37">
        <f t="shared" si="2"/>
        <v>1</v>
      </c>
      <c r="K45" s="37">
        <f t="shared" si="2"/>
        <v>1</v>
      </c>
      <c r="L45" s="37">
        <f t="shared" si="2"/>
        <v>1</v>
      </c>
      <c r="M45" s="37">
        <f t="shared" si="2"/>
        <v>1</v>
      </c>
      <c r="N45" s="37">
        <f t="shared" si="2"/>
        <v>1</v>
      </c>
      <c r="O45" s="37">
        <f t="shared" si="2"/>
        <v>1</v>
      </c>
      <c r="P45" s="37">
        <f t="shared" si="2"/>
        <v>1</v>
      </c>
      <c r="Q45" s="37">
        <f t="shared" si="2"/>
        <v>1</v>
      </c>
      <c r="R45" s="37">
        <f t="shared" si="2"/>
        <v>1</v>
      </c>
      <c r="S45" s="37">
        <f t="shared" si="2"/>
        <v>1</v>
      </c>
      <c r="T45" s="17"/>
    </row>
    <row r="46" spans="1:20" s="16" customFormat="1" x14ac:dyDescent="0.25">
      <c r="A46" s="15"/>
      <c r="B46" s="30" t="s">
        <v>16</v>
      </c>
      <c r="C46" s="31"/>
      <c r="D46" s="32"/>
      <c r="E46" s="33">
        <f t="shared" ref="E46:S46" si="3">COUNTIF(E$3:E$42,"LAC")</f>
        <v>1</v>
      </c>
      <c r="F46" s="33">
        <f t="shared" si="3"/>
        <v>1</v>
      </c>
      <c r="G46" s="33">
        <f t="shared" si="3"/>
        <v>1</v>
      </c>
      <c r="H46" s="33">
        <f t="shared" si="3"/>
        <v>1</v>
      </c>
      <c r="I46" s="33">
        <f t="shared" si="3"/>
        <v>1</v>
      </c>
      <c r="J46" s="33">
        <f t="shared" si="3"/>
        <v>1</v>
      </c>
      <c r="K46" s="33">
        <f t="shared" si="3"/>
        <v>1</v>
      </c>
      <c r="L46" s="33">
        <f t="shared" si="3"/>
        <v>1</v>
      </c>
      <c r="M46" s="33">
        <f t="shared" si="3"/>
        <v>1</v>
      </c>
      <c r="N46" s="33">
        <f t="shared" si="3"/>
        <v>1</v>
      </c>
      <c r="O46" s="33">
        <f t="shared" si="3"/>
        <v>1</v>
      </c>
      <c r="P46" s="33">
        <f t="shared" si="3"/>
        <v>1</v>
      </c>
      <c r="Q46" s="33">
        <f t="shared" si="3"/>
        <v>1</v>
      </c>
      <c r="R46" s="33">
        <f t="shared" si="3"/>
        <v>1</v>
      </c>
      <c r="S46" s="33">
        <f t="shared" si="3"/>
        <v>1</v>
      </c>
      <c r="T46" s="17"/>
    </row>
    <row r="47" spans="1:20" s="16" customFormat="1" x14ac:dyDescent="0.25">
      <c r="A47" s="15"/>
      <c r="B47" s="34" t="s">
        <v>15</v>
      </c>
      <c r="C47" s="35"/>
      <c r="D47" s="36"/>
      <c r="E47" s="37">
        <f t="shared" ref="E47:S47" si="4">COUNTIF(E$3:E$42,"NA")</f>
        <v>1</v>
      </c>
      <c r="F47" s="37">
        <f t="shared" si="4"/>
        <v>1</v>
      </c>
      <c r="G47" s="37">
        <f t="shared" si="4"/>
        <v>1</v>
      </c>
      <c r="H47" s="37">
        <f t="shared" si="4"/>
        <v>1</v>
      </c>
      <c r="I47" s="37">
        <f t="shared" si="4"/>
        <v>1</v>
      </c>
      <c r="J47" s="37">
        <f t="shared" si="4"/>
        <v>1</v>
      </c>
      <c r="K47" s="37">
        <f t="shared" si="4"/>
        <v>1</v>
      </c>
      <c r="L47" s="37">
        <f t="shared" si="4"/>
        <v>1</v>
      </c>
      <c r="M47" s="37">
        <f t="shared" si="4"/>
        <v>1</v>
      </c>
      <c r="N47" s="37">
        <f t="shared" si="4"/>
        <v>1</v>
      </c>
      <c r="O47" s="37">
        <f t="shared" si="4"/>
        <v>1</v>
      </c>
      <c r="P47" s="37">
        <f t="shared" si="4"/>
        <v>1</v>
      </c>
      <c r="Q47" s="37">
        <f t="shared" si="4"/>
        <v>1</v>
      </c>
      <c r="R47" s="37">
        <f t="shared" si="4"/>
        <v>1</v>
      </c>
      <c r="S47" s="37">
        <f t="shared" si="4"/>
        <v>1</v>
      </c>
      <c r="T47" s="17"/>
    </row>
    <row r="48" spans="1:20" s="16" customFormat="1" x14ac:dyDescent="0.25">
      <c r="A48" s="15"/>
      <c r="B48" s="38" t="s">
        <v>10</v>
      </c>
      <c r="C48" s="39"/>
      <c r="D48" s="40"/>
      <c r="E48" s="41">
        <f>SUM(E43:E47)</f>
        <v>5</v>
      </c>
      <c r="F48" s="41">
        <f>SUM(F43:F47)</f>
        <v>5</v>
      </c>
      <c r="G48" s="41">
        <f>SUM(G43:G47)</f>
        <v>5</v>
      </c>
      <c r="H48" s="41">
        <f>SUM(H43:H47)</f>
        <v>5</v>
      </c>
      <c r="I48" s="41">
        <f>SUM(I43:I47)</f>
        <v>5</v>
      </c>
      <c r="J48" s="41">
        <f>SUM(J43:J47)</f>
        <v>5</v>
      </c>
      <c r="K48" s="41">
        <f>SUM(K43:K47)</f>
        <v>5</v>
      </c>
      <c r="L48" s="41">
        <f>SUM(L43:L47)</f>
        <v>5</v>
      </c>
      <c r="M48" s="41">
        <f>SUM(M43:M47)</f>
        <v>5</v>
      </c>
      <c r="N48" s="41">
        <f>SUM(N43:N47)</f>
        <v>5</v>
      </c>
      <c r="O48" s="41">
        <f>SUM(O43:O47)</f>
        <v>5</v>
      </c>
      <c r="P48" s="41">
        <f>SUM(P43:P47)</f>
        <v>5</v>
      </c>
      <c r="Q48" s="41">
        <f>SUM(Q43:Q47)</f>
        <v>5</v>
      </c>
      <c r="R48" s="41">
        <f>SUM(R43:R47)</f>
        <v>5</v>
      </c>
      <c r="S48" s="41">
        <f>SUM(S43:S47)</f>
        <v>5</v>
      </c>
      <c r="T48" s="17"/>
    </row>
  </sheetData>
  <sortState ref="A3:BH80">
    <sortCondition ref="D3:D80"/>
    <sortCondition ref="E3:E80"/>
  </sortState>
  <mergeCells count="1">
    <mergeCell ref="B1:C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AlanGreenberg</dc:creator>
  <cp:lastModifiedBy>AlanGreenberg</cp:lastModifiedBy>
  <dcterms:created xsi:type="dcterms:W3CDTF">2016-12-11T05:00:23Z</dcterms:created>
  <dcterms:modified xsi:type="dcterms:W3CDTF">2017-01-05T04:01:33Z</dcterms:modified>
</cp:coreProperties>
</file>