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600" windowWidth="15480" windowHeight="7365"/>
  </bookViews>
  <sheets>
    <sheet name="Book1" sheetId="1" r:id="rId1"/>
    <sheet name="Summary" sheetId="6" r:id="rId2"/>
    <sheet name="Countries" sheetId="3" r:id="rId3"/>
    <sheet name="Country-Territory-Summary" sheetId="4" r:id="rId4"/>
    <sheet name="Sheet1" sheetId="7" r:id="rId5"/>
  </sheets>
  <definedNames>
    <definedName name="_xlnm._FilterDatabase" localSheetId="0" hidden="1">Book1!$A$1:$E$148</definedName>
    <definedName name="_xlnm._FilterDatabase" localSheetId="2" hidden="1">Countries!$A$1:$L$249</definedName>
  </definedNames>
  <calcPr calcId="124519"/>
  <pivotCaches>
    <pivotCache cacheId="0" r:id="rId6"/>
  </pivotCaches>
</workbook>
</file>

<file path=xl/calcChain.xml><?xml version="1.0" encoding="utf-8"?>
<calcChain xmlns="http://schemas.openxmlformats.org/spreadsheetml/2006/main">
  <c r="B4" i="6"/>
  <c r="E4"/>
  <c r="B5"/>
  <c r="E5"/>
  <c r="B6"/>
  <c r="E6"/>
  <c r="B7"/>
  <c r="E7"/>
  <c r="B8"/>
  <c r="E8"/>
  <c r="C119" i="1"/>
  <c r="C116"/>
  <c r="F248" i="3" l="1"/>
  <c r="F247"/>
  <c r="F243"/>
  <c r="F241"/>
  <c r="F239"/>
  <c r="F237"/>
  <c r="F233"/>
  <c r="F232"/>
  <c r="F230"/>
  <c r="F229"/>
  <c r="F228"/>
  <c r="F227"/>
  <c r="F226"/>
  <c r="F225"/>
  <c r="F223"/>
  <c r="F222"/>
  <c r="F218"/>
  <c r="F214"/>
  <c r="F209"/>
  <c r="F207"/>
  <c r="F204"/>
  <c r="F203"/>
  <c r="F200"/>
  <c r="F198"/>
  <c r="F196"/>
  <c r="F195"/>
  <c r="F194"/>
  <c r="F192"/>
  <c r="F191"/>
  <c r="F189"/>
  <c r="F187"/>
  <c r="F183"/>
  <c r="F182"/>
  <c r="F181"/>
  <c r="F180"/>
  <c r="F177"/>
  <c r="F175"/>
  <c r="F174"/>
  <c r="F173"/>
  <c r="F172"/>
  <c r="F171"/>
  <c r="F170"/>
  <c r="F169"/>
  <c r="F168"/>
  <c r="F167"/>
  <c r="F166"/>
  <c r="F165"/>
  <c r="F164"/>
  <c r="F163"/>
  <c r="F162"/>
  <c r="F159"/>
  <c r="F158"/>
  <c r="F157"/>
  <c r="F156"/>
  <c r="F155"/>
  <c r="F154"/>
  <c r="F153"/>
  <c r="F150"/>
  <c r="F149"/>
  <c r="F145"/>
  <c r="F143"/>
  <c r="F140"/>
  <c r="F139"/>
  <c r="F137"/>
  <c r="F136"/>
  <c r="F135"/>
  <c r="F134"/>
  <c r="F133"/>
  <c r="F128"/>
  <c r="F124"/>
  <c r="F122"/>
  <c r="F119"/>
  <c r="F115"/>
  <c r="F114"/>
  <c r="F113"/>
  <c r="F112"/>
  <c r="F111"/>
  <c r="F110"/>
  <c r="F109"/>
  <c r="F108"/>
  <c r="F107"/>
  <c r="F103"/>
  <c r="F99"/>
  <c r="F98"/>
  <c r="F97"/>
  <c r="F95"/>
  <c r="F94"/>
  <c r="F91"/>
  <c r="F87"/>
  <c r="F83"/>
  <c r="F81"/>
  <c r="F79"/>
  <c r="F77"/>
  <c r="F76"/>
  <c r="F74"/>
  <c r="F72"/>
  <c r="F71"/>
  <c r="F70"/>
  <c r="F69"/>
  <c r="F65"/>
  <c r="F63"/>
  <c r="F62"/>
  <c r="F61"/>
  <c r="F57"/>
  <c r="F56"/>
  <c r="F54"/>
  <c r="F53"/>
  <c r="F52"/>
  <c r="F51"/>
  <c r="F50"/>
  <c r="F49"/>
  <c r="F48"/>
  <c r="F47"/>
  <c r="F46"/>
  <c r="F44"/>
  <c r="F40"/>
  <c r="F39"/>
  <c r="F38"/>
  <c r="F37"/>
  <c r="F31"/>
  <c r="F30"/>
  <c r="F26"/>
  <c r="F25"/>
  <c r="F24"/>
  <c r="F23"/>
  <c r="F22"/>
  <c r="F18"/>
  <c r="F16"/>
  <c r="F13"/>
  <c r="F9"/>
  <c r="F8"/>
  <c r="F5"/>
  <c r="F4"/>
  <c r="C148" i="1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8"/>
  <c r="C117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1"/>
  <c r="C62"/>
  <c r="C60"/>
  <c r="C59"/>
  <c r="C58"/>
  <c r="C57"/>
  <c r="C55"/>
  <c r="C56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</calcChain>
</file>

<file path=xl/sharedStrings.xml><?xml version="1.0" encoding="utf-8"?>
<sst xmlns="http://schemas.openxmlformats.org/spreadsheetml/2006/main" count="2136" uniqueCount="786">
  <si>
    <t>Title</t>
  </si>
  <si>
    <t>Date</t>
  </si>
  <si>
    <t>Region</t>
  </si>
  <si>
    <t>Country</t>
  </si>
  <si>
    <t>(1) Societa' Internet</t>
  </si>
  <si>
    <t>Europe</t>
  </si>
  <si>
    <t>Italy</t>
  </si>
  <si>
    <t>(10) ISOC Finland</t>
  </si>
  <si>
    <t>Finland</t>
  </si>
  <si>
    <t>(100) ACOULL (Association Congolaise des Utilisateurs de Logiciels Libres)</t>
  </si>
  <si>
    <t>Africa</t>
  </si>
  <si>
    <t>Democratic Republic of Congo</t>
  </si>
  <si>
    <t>(101) ISOC Chapter of Wallonia (Belgium)</t>
  </si>
  <si>
    <t>Belgium</t>
  </si>
  <si>
    <t>(102) Liberia Chapter of the Internet Society (ISOC - Liberia)</t>
  </si>
  <si>
    <t>Liberia</t>
  </si>
  <si>
    <t>(103) Associazione Italiana per la Sicurezza Informatica (CLUSIT, Italian Association for Computer Security)</t>
  </si>
  <si>
    <t>(104) SchoolNet Africa</t>
  </si>
  <si>
    <t>Senegal</t>
  </si>
  <si>
    <t>Latin America</t>
  </si>
  <si>
    <t>Colombia</t>
  </si>
  <si>
    <t>(107) PACIFIC COMMUNITY NETWORKS ASSOCIATION</t>
  </si>
  <si>
    <t>North America</t>
  </si>
  <si>
    <t>Canada</t>
  </si>
  <si>
    <t>(108) Asociatia pentru Tehnologie si Internet - APTI</t>
  </si>
  <si>
    <t>Romania</t>
  </si>
  <si>
    <t>(11) Moroccan Internet Society (MISOC)</t>
  </si>
  <si>
    <t>Morocco</t>
  </si>
  <si>
    <t>(110) Chinese Domain Name Users Alliance</t>
  </si>
  <si>
    <t>Asia/Pacific</t>
  </si>
  <si>
    <t>China</t>
  </si>
  <si>
    <t>(111) Moroccan Association of Civil Society for Information Society (MACIS)</t>
  </si>
  <si>
    <t>(113) ISOC New York</t>
  </si>
  <si>
    <t>USA</t>
  </si>
  <si>
    <t>(114) Foundation for Building Sustainable Communities (FBSC)</t>
  </si>
  <si>
    <t>Chile</t>
  </si>
  <si>
    <t>(116) ISOC Chapter India Chennai</t>
  </si>
  <si>
    <t>India</t>
  </si>
  <si>
    <t>(117) Fédération Méditerranéenne des Associations d'Internet</t>
  </si>
  <si>
    <t>Tunisia</t>
  </si>
  <si>
    <t>Venezuela</t>
  </si>
  <si>
    <t>Argentina</t>
  </si>
  <si>
    <t>Costa Rica</t>
  </si>
  <si>
    <t>Peru</t>
  </si>
  <si>
    <t>(121) Bokk Jang Bokk Jef Senegal</t>
  </si>
  <si>
    <t>(122) Knujon</t>
  </si>
  <si>
    <t>(123) Consortium d'Appui aux Actions pour la Promotion et le Développement de l'Afrique (CAPDA)</t>
  </si>
  <si>
    <t>Cameroon</t>
  </si>
  <si>
    <t>(125) Spanish Internet Users Association</t>
  </si>
  <si>
    <t>Spain</t>
  </si>
  <si>
    <t>(126) E-SENIORS - EN</t>
  </si>
  <si>
    <t>France</t>
  </si>
  <si>
    <t>(128) San Francisco Bay ISOC</t>
  </si>
  <si>
    <t>(129) Open Standards and Internet Association (OSIA)</t>
  </si>
  <si>
    <t>Korea</t>
  </si>
  <si>
    <t>(13) National Information Infrastructure Enterprise</t>
  </si>
  <si>
    <t>Brazil</t>
  </si>
  <si>
    <t>(133) Internet Society Pakistan Chapter</t>
  </si>
  <si>
    <t>Pakistan</t>
  </si>
  <si>
    <t>(134) Pakistan ICT Policy Monitor</t>
  </si>
  <si>
    <t>El Salvador</t>
  </si>
  <si>
    <t>(136) Nurses Across the Borders</t>
  </si>
  <si>
    <t>Nigeria</t>
  </si>
  <si>
    <t>(137) Wikimedia Switzerland</t>
  </si>
  <si>
    <t>Switzerland</t>
  </si>
  <si>
    <t>(138) Colorado ISOC</t>
  </si>
  <si>
    <t>(14) Internet Society - Catalan Chapter</t>
  </si>
  <si>
    <t>Andorra</t>
  </si>
  <si>
    <t>Paraguay</t>
  </si>
  <si>
    <t>(142) Information Policy Analytical Center (IPAC)</t>
  </si>
  <si>
    <t>Azerbaijan</t>
  </si>
  <si>
    <t>(146) Cook Islands Internet Action Group ALS Name</t>
  </si>
  <si>
    <t>Cook Islands</t>
  </si>
  <si>
    <t>(148) European Media Platform</t>
  </si>
  <si>
    <t>Ukraine</t>
  </si>
  <si>
    <t>(149) Netmission.ASIA</t>
  </si>
  <si>
    <t>(15) At Large @ China</t>
  </si>
  <si>
    <t>(150) The Ukrainian Internet Association</t>
  </si>
  <si>
    <t>(151) Internet Society Kolkata Chapter</t>
  </si>
  <si>
    <t>(154) Association for Linux and Free Software in Burkina Faso</t>
  </si>
  <si>
    <t>Burkina Faso</t>
  </si>
  <si>
    <t>(155) TaC-Together against Cybercrime</t>
  </si>
  <si>
    <t>(16) ISOC Taiwan Chapter</t>
  </si>
  <si>
    <t>(161) Internet Society Armenia Chapter</t>
  </si>
  <si>
    <t>Armenia</t>
  </si>
  <si>
    <t>(162) Wikimedia Austria</t>
  </si>
  <si>
    <t>Austria</t>
  </si>
  <si>
    <t>Trinidad and Tobago</t>
  </si>
  <si>
    <t>(164) Media Education Center, NGO</t>
  </si>
  <si>
    <t>(165) Internet Society Bahrain Chapter</t>
  </si>
  <si>
    <t>Bahrain</t>
  </si>
  <si>
    <t>(168) Computer Society of India</t>
  </si>
  <si>
    <t>(169) Internet Society Malaysia Chapter</t>
  </si>
  <si>
    <t>Malaysia</t>
  </si>
  <si>
    <t>(17) Internet Society Vasudhay Kutumbhkum (ISVK) - India</t>
  </si>
  <si>
    <t>(18) ISOC-DRC</t>
  </si>
  <si>
    <t>(19) AmericaAtLarge (America@Large)</t>
  </si>
  <si>
    <t>(20) Application for "At-Large Structure" (ALS) Designation Internet Users Network (Tokyo)</t>
  </si>
  <si>
    <t>Japan</t>
  </si>
  <si>
    <t>(21) The Intellectual Property &amp; Technology Section of the Hawaii State Bar Association</t>
  </si>
  <si>
    <t>(23) Internet Society - Belgium</t>
  </si>
  <si>
    <t>(24) African Youth Foundation</t>
  </si>
  <si>
    <t>Ghana</t>
  </si>
  <si>
    <t>(25) Internet Society Nederland (ISOC.nl)</t>
  </si>
  <si>
    <t>The Netherlands</t>
  </si>
  <si>
    <t>(27) Internet Society of Australia (ISOC-AU)</t>
  </si>
  <si>
    <t>Australia</t>
  </si>
  <si>
    <t>Ecuador</t>
  </si>
  <si>
    <t>(29) Nigerian Internet Users Coalition (NIUC)</t>
  </si>
  <si>
    <t>(3) Sudan Internet Society</t>
  </si>
  <si>
    <t>Sudan</t>
  </si>
  <si>
    <t>(33) Web405</t>
  </si>
  <si>
    <t>(35) Pacific Islands Chapter, Internet Society (PICISOC)</t>
  </si>
  <si>
    <t>French Polynesia</t>
  </si>
  <si>
    <t>Guam</t>
  </si>
  <si>
    <t>Kiribati</t>
  </si>
  <si>
    <t>Marshall Islands</t>
  </si>
  <si>
    <t>Nauru</t>
  </si>
  <si>
    <t>New Caledonia</t>
  </si>
  <si>
    <t>Niue</t>
  </si>
  <si>
    <t>Palau</t>
  </si>
  <si>
    <t>Papua New Guinea</t>
  </si>
  <si>
    <t>Pitcairn</t>
  </si>
  <si>
    <t>Samoa</t>
  </si>
  <si>
    <t>Solomon Islands</t>
  </si>
  <si>
    <t>Tokelau</t>
  </si>
  <si>
    <t>Fiji</t>
  </si>
  <si>
    <t>Tonga</t>
  </si>
  <si>
    <t>Tuvalu</t>
  </si>
  <si>
    <t>Vanuatu</t>
  </si>
  <si>
    <t>(36) Internet Users Society - Niue</t>
  </si>
  <si>
    <t>(37) The South African Chapter of the Internet Society (ISOC-ZA)</t>
  </si>
  <si>
    <t>South Africa</t>
  </si>
  <si>
    <t>(38) ISOC HK (Internet Society Hong Kong Chapter)</t>
  </si>
  <si>
    <t>(39) CAUCE (Coalition Against Unsolicited Commercial E-mail)</t>
  </si>
  <si>
    <t>(4) Arab Knowledge Management Society (AKMS)</t>
  </si>
  <si>
    <t>Jordan</t>
  </si>
  <si>
    <t>(41) CAUCE Canada (Coalition Against Unsolicited Commercial E-mail, Canada)</t>
  </si>
  <si>
    <t>(42) ISOC Québec</t>
  </si>
  <si>
    <t>(43) Ynternet.org Institute</t>
  </si>
  <si>
    <t>(44) netzwerk neue medien (nnm)</t>
  </si>
  <si>
    <t>Germany</t>
  </si>
  <si>
    <t>(45) Humanistische Union e.V. (The Humanist Union)</t>
  </si>
  <si>
    <t>(46) FoeBuD e.V.</t>
  </si>
  <si>
    <t>(47) Deutsche Vereinigung für Datenschutz (DVD) e.V.</t>
  </si>
  <si>
    <t>(49) Privaterra</t>
  </si>
  <si>
    <t>(5) Förderverein Informationstechnik und Gesellschaft (FITUG) e.V.</t>
  </si>
  <si>
    <t>(50) Committee for a Democratic United Nations (Komitee für eine Demokratische UNO)</t>
  </si>
  <si>
    <t>Barcelona</t>
  </si>
  <si>
    <t>(51) Forum InformatikerInnen für Frieden und gesellschaftliche Verantwortung (FIfF) e.V.</t>
  </si>
  <si>
    <t>(52) TERRE DES FEMMES e.V.</t>
  </si>
  <si>
    <t>(53) Journalists' Union for Science &amp; Technology Advancement in Africa</t>
  </si>
  <si>
    <t>Tanzania</t>
  </si>
  <si>
    <t>(54) Hong Kong Internet Forum (HKIF)</t>
  </si>
  <si>
    <t>(55) Aotearoa Maori Internet Organisation</t>
  </si>
  <si>
    <t>(57) InternetNZ (The Internet Society of New Zealand Incorporated)</t>
  </si>
  <si>
    <t>New Zealand</t>
  </si>
  <si>
    <t>(58) Medienstadt Leipzig e.V.</t>
  </si>
  <si>
    <t>(6) Internet Society (ISOC) Luxembourg A.S.B.L.</t>
  </si>
  <si>
    <t>Luxembourg</t>
  </si>
  <si>
    <t>(60) CLUE - The Canadian Association for Open Source</t>
  </si>
  <si>
    <t>Barbados</t>
  </si>
  <si>
    <t>Jamaica</t>
  </si>
  <si>
    <t>Guyana</t>
  </si>
  <si>
    <t>Mexico</t>
  </si>
  <si>
    <t>(66) N-CAP</t>
  </si>
  <si>
    <t>(7) Anais.AC</t>
  </si>
  <si>
    <t>Chad</t>
  </si>
  <si>
    <t>Gabon</t>
  </si>
  <si>
    <t>Congo</t>
  </si>
  <si>
    <t>(73) Comunica-ch - the Swiss Platform on the Information Society</t>
  </si>
  <si>
    <t>(75) Tunisian Internet Society</t>
  </si>
  <si>
    <t>(77) Internet Society de Puerto Rico</t>
  </si>
  <si>
    <t>Puerto Rico</t>
  </si>
  <si>
    <t>(78) ISOC France chapitre français de l’Internet Society</t>
  </si>
  <si>
    <t>(79) People Who</t>
  </si>
  <si>
    <t>(8) Internet Society - Bulgaria</t>
  </si>
  <si>
    <t>Bulgaria</t>
  </si>
  <si>
    <t>(81) TELECOMMUNITIES CANADA</t>
  </si>
  <si>
    <t>(84) ISOC-Mali (Internet Society, Mali chapter)</t>
  </si>
  <si>
    <t>Mali</t>
  </si>
  <si>
    <t>(85) CENTRE AFRICAIN D’ECHANGE CULTUREL (CAFEC)</t>
  </si>
  <si>
    <t>(86) Emirates Internet Group</t>
  </si>
  <si>
    <t>UAE</t>
  </si>
  <si>
    <t>(87) The Alberta Community Network Association</t>
  </si>
  <si>
    <t>(88) Association For Community Networking (AFCN)</t>
  </si>
  <si>
    <t>(89) Slovenian Consumers Association</t>
  </si>
  <si>
    <t>Slovenia</t>
  </si>
  <si>
    <t>(90) KEPKA - Consumers' Protection Center</t>
  </si>
  <si>
    <t>Greece</t>
  </si>
  <si>
    <t>(91) Youth Helping Youth Inc dba: Emerging Futures Network</t>
  </si>
  <si>
    <t>(93) CENTRE DE PROMOTION ET DE VULGARISATION DE L'INFORMATIQUE</t>
  </si>
  <si>
    <t>(94) ISOC-BENIN</t>
  </si>
  <si>
    <t>Benin</t>
  </si>
  <si>
    <t>(95) Consumer Reports WebWatch</t>
  </si>
  <si>
    <t>(97) ISOC BURUNDI</t>
  </si>
  <si>
    <t>Burundi</t>
  </si>
  <si>
    <t>(98) Communautique</t>
  </si>
  <si>
    <t>Total Countries</t>
  </si>
  <si>
    <t>AP</t>
  </si>
  <si>
    <t>AF</t>
  </si>
  <si>
    <t>LAC</t>
  </si>
  <si>
    <t>NA</t>
  </si>
  <si>
    <t>EU</t>
  </si>
  <si>
    <t>Alpha-2 Code</t>
  </si>
  <si>
    <t>Country or Territory Name</t>
  </si>
  <si>
    <t>Country/Territory</t>
  </si>
  <si>
    <t>Physical Region</t>
  </si>
  <si>
    <t>ICANN Region</t>
  </si>
  <si>
    <t>ccTLD</t>
  </si>
  <si>
    <t>ccNSO</t>
  </si>
  <si>
    <t>Regn Date</t>
  </si>
  <si>
    <t>Regn Model</t>
  </si>
  <si>
    <t>Operator</t>
  </si>
  <si>
    <t>GAC Rep</t>
  </si>
  <si>
    <t>Regulator</t>
  </si>
  <si>
    <t>ac</t>
  </si>
  <si>
    <t>Ascension Island</t>
  </si>
  <si>
    <t>T</t>
  </si>
  <si>
    <t>AF*</t>
  </si>
  <si>
    <t>EUR</t>
  </si>
  <si>
    <t>ad</t>
  </si>
  <si>
    <t>C</t>
  </si>
  <si>
    <t>ae</t>
  </si>
  <si>
    <t>United Arab Emirates</t>
  </si>
  <si>
    <t>Y</t>
  </si>
  <si>
    <t>Registry</t>
  </si>
  <si>
    <t>.ae Domain Administration (.aeDA)</t>
  </si>
  <si>
    <t>af</t>
  </si>
  <si>
    <t>Afghanistan</t>
  </si>
  <si>
    <t>.AFDRA (.AF Domain Registration Authority)</t>
  </si>
  <si>
    <t>ag</t>
  </si>
  <si>
    <t>Antigua and Barbuda</t>
  </si>
  <si>
    <t>ai</t>
  </si>
  <si>
    <t>Anguilla</t>
  </si>
  <si>
    <t>al</t>
  </si>
  <si>
    <t>Albania</t>
  </si>
  <si>
    <t>Direct</t>
  </si>
  <si>
    <t>Autoriteti i Komunikimeve Elektronike dhe Postare - AKEP</t>
  </si>
  <si>
    <t>am</t>
  </si>
  <si>
    <t>AMNIC (Internet Society - Armenia)</t>
  </si>
  <si>
    <t>an</t>
  </si>
  <si>
    <t>Netherlands Antilles</t>
  </si>
  <si>
    <t>ao</t>
  </si>
  <si>
    <t>Angola</t>
  </si>
  <si>
    <t>aq</t>
  </si>
  <si>
    <t>Antarctica</t>
  </si>
  <si>
    <t>AQ*</t>
  </si>
  <si>
    <t>ar</t>
  </si>
  <si>
    <t>?</t>
  </si>
  <si>
    <t>as</t>
  </si>
  <si>
    <t>American Samoa</t>
  </si>
  <si>
    <t>at</t>
  </si>
  <si>
    <t>au</t>
  </si>
  <si>
    <t>.au Domain Administration (auDA)</t>
  </si>
  <si>
    <t>aw</t>
  </si>
  <si>
    <t>Aruba</t>
  </si>
  <si>
    <t>az</t>
  </si>
  <si>
    <t>ba</t>
  </si>
  <si>
    <t>Bosnia and Herzegovina</t>
  </si>
  <si>
    <t>bb</t>
  </si>
  <si>
    <t>bd</t>
  </si>
  <si>
    <t>Bangladesh</t>
  </si>
  <si>
    <t>be</t>
  </si>
  <si>
    <t>DNS Belgium vzw</t>
  </si>
  <si>
    <t>bf</t>
  </si>
  <si>
    <t>bg</t>
  </si>
  <si>
    <t>bh</t>
  </si>
  <si>
    <t>Telecommunications Regulatory Authority (TRA)</t>
  </si>
  <si>
    <t>bi</t>
  </si>
  <si>
    <t>bj</t>
  </si>
  <si>
    <t>bm</t>
  </si>
  <si>
    <t>Bermuda</t>
  </si>
  <si>
    <t>bn</t>
  </si>
  <si>
    <t>Brunei Darussalam</t>
  </si>
  <si>
    <t>bo</t>
  </si>
  <si>
    <t>Bolivia</t>
  </si>
  <si>
    <t>Agencia para el Desarrollo de la Sociedad de la Información en Bolivia (ADSIB)</t>
  </si>
  <si>
    <t>br</t>
  </si>
  <si>
    <t>bs</t>
  </si>
  <si>
    <t>Bahamas</t>
  </si>
  <si>
    <t>bt</t>
  </si>
  <si>
    <t>Bhutan</t>
  </si>
  <si>
    <t>bv</t>
  </si>
  <si>
    <t>Bouvet Island</t>
  </si>
  <si>
    <t>bw</t>
  </si>
  <si>
    <t>Botswana</t>
  </si>
  <si>
    <t>by</t>
  </si>
  <si>
    <t>Belarus</t>
  </si>
  <si>
    <t>bz</t>
  </si>
  <si>
    <t>Belize</t>
  </si>
  <si>
    <t>ca</t>
  </si>
  <si>
    <t>Canadian Internet Registration Authority (CIRA)</t>
  </si>
  <si>
    <t>cc</t>
  </si>
  <si>
    <t>Cocos (Keeling) Islands</t>
  </si>
  <si>
    <t>VeriSign Inc.</t>
  </si>
  <si>
    <t>cd</t>
  </si>
  <si>
    <t>Congo, The Democratic Republic of the</t>
  </si>
  <si>
    <t>cf</t>
  </si>
  <si>
    <t>Central African Republic</t>
  </si>
  <si>
    <t>cg</t>
  </si>
  <si>
    <t>ch</t>
  </si>
  <si>
    <t>ci</t>
  </si>
  <si>
    <t>Cote d'Ivoire</t>
  </si>
  <si>
    <t>NIC Côte d'Ivoire</t>
  </si>
  <si>
    <t>ck</t>
  </si>
  <si>
    <t>cl</t>
  </si>
  <si>
    <t>NIC Chile, University of Chile</t>
  </si>
  <si>
    <t>cm</t>
  </si>
  <si>
    <t>cn</t>
  </si>
  <si>
    <t>China Internet Network Information Center</t>
  </si>
  <si>
    <t>co</t>
  </si>
  <si>
    <t>cr</t>
  </si>
  <si>
    <t>Academia Nacional de Ciencias / National Academy of Sciences</t>
  </si>
  <si>
    <t>cu</t>
  </si>
  <si>
    <t>Cuba</t>
  </si>
  <si>
    <t>cv</t>
  </si>
  <si>
    <t>Cape Verde</t>
  </si>
  <si>
    <t>cw</t>
  </si>
  <si>
    <t>Curacao</t>
  </si>
  <si>
    <t>cx</t>
  </si>
  <si>
    <t>Christmas Island</t>
  </si>
  <si>
    <t>cy</t>
  </si>
  <si>
    <t>Cyprus</t>
  </si>
  <si>
    <t>cz</t>
  </si>
  <si>
    <t>Czech Republic</t>
  </si>
  <si>
    <t>CZ.NIC</t>
  </si>
  <si>
    <t>de</t>
  </si>
  <si>
    <t>DENIC Domainverwaltungs und Betriebsgesellschaft eG</t>
  </si>
  <si>
    <t>dj</t>
  </si>
  <si>
    <t>Djibouti</t>
  </si>
  <si>
    <t>dk</t>
  </si>
  <si>
    <t>Denmark</t>
  </si>
  <si>
    <t>dm</t>
  </si>
  <si>
    <t>Dominica</t>
  </si>
  <si>
    <t>do</t>
  </si>
  <si>
    <t>Dominican Republic</t>
  </si>
  <si>
    <t>dz</t>
  </si>
  <si>
    <t>Algeria</t>
  </si>
  <si>
    <t>Both</t>
  </si>
  <si>
    <t>NIC-DZ (CERIST-Research Centre on Scientific and Technological Information)</t>
  </si>
  <si>
    <t>ec</t>
  </si>
  <si>
    <t>ee</t>
  </si>
  <si>
    <t>Estonia</t>
  </si>
  <si>
    <t>eg</t>
  </si>
  <si>
    <t>Egypt</t>
  </si>
  <si>
    <t>Egyptian Universities Network (EUN), .eg Registry</t>
  </si>
  <si>
    <t>eh</t>
  </si>
  <si>
    <t>Western Sahara</t>
  </si>
  <si>
    <t>er</t>
  </si>
  <si>
    <t>Eritrea</t>
  </si>
  <si>
    <t>es</t>
  </si>
  <si>
    <t>et</t>
  </si>
  <si>
    <t>Ethiopia</t>
  </si>
  <si>
    <t>eu</t>
  </si>
  <si>
    <t>European Union</t>
  </si>
  <si>
    <t>3R</t>
  </si>
  <si>
    <t>EURid, the European Registry of Internet Domain Names</t>
  </si>
  <si>
    <t>fi</t>
  </si>
  <si>
    <t>Finnish Communications Regulatory Authority</t>
  </si>
  <si>
    <t>fj</t>
  </si>
  <si>
    <t>.FJ Domain Name Registry</t>
  </si>
  <si>
    <t>fk</t>
  </si>
  <si>
    <t>Falkland Islands (Malvinas)</t>
  </si>
  <si>
    <t>fm</t>
  </si>
  <si>
    <t>Micronesia, Federated States of</t>
  </si>
  <si>
    <t>fo</t>
  </si>
  <si>
    <t>Faroe Islands</t>
  </si>
  <si>
    <t>fr</t>
  </si>
  <si>
    <t>ga</t>
  </si>
  <si>
    <t>AFNIC (Association Française pour le Nommage Internet en Coopération)</t>
  </si>
  <si>
    <t>gd</t>
  </si>
  <si>
    <t>Grenada</t>
  </si>
  <si>
    <t>ge</t>
  </si>
  <si>
    <t>Georgia</t>
  </si>
  <si>
    <t>gf</t>
  </si>
  <si>
    <t>French Guiana</t>
  </si>
  <si>
    <t>gg</t>
  </si>
  <si>
    <t>Guernsey</t>
  </si>
  <si>
    <t>gh</t>
  </si>
  <si>
    <t>gi</t>
  </si>
  <si>
    <t>Gibraltar</t>
  </si>
  <si>
    <t>Sapphire Networks, .GI Registry</t>
  </si>
  <si>
    <t>gl</t>
  </si>
  <si>
    <t>Greenland</t>
  </si>
  <si>
    <t>gm</t>
  </si>
  <si>
    <t>Gambia</t>
  </si>
  <si>
    <t>gn</t>
  </si>
  <si>
    <t>Guinea</t>
  </si>
  <si>
    <t>gp</t>
  </si>
  <si>
    <t>Guadeloupe</t>
  </si>
  <si>
    <t>Networking Technologies Group</t>
  </si>
  <si>
    <t>gq</t>
  </si>
  <si>
    <t>Equatorial Guinea</t>
  </si>
  <si>
    <t>gr</t>
  </si>
  <si>
    <t>gs</t>
  </si>
  <si>
    <t>South Georgia and the South Sandwich Islands</t>
  </si>
  <si>
    <t>gt</t>
  </si>
  <si>
    <t>Guatemala</t>
  </si>
  <si>
    <t>Universidad del Valle de Guatemala (UVG)</t>
  </si>
  <si>
    <t>gu</t>
  </si>
  <si>
    <t>gw</t>
  </si>
  <si>
    <t>Guinea-Bissau</t>
  </si>
  <si>
    <t>gy</t>
  </si>
  <si>
    <t>hk</t>
  </si>
  <si>
    <t>Hong Kong</t>
  </si>
  <si>
    <t>Hong Kong Internet Registration Corporation Limited ("HKIRC")</t>
  </si>
  <si>
    <t>hm</t>
  </si>
  <si>
    <t>Heard Island and McDonald Islands</t>
  </si>
  <si>
    <t>hn</t>
  </si>
  <si>
    <t>Honduras</t>
  </si>
  <si>
    <t>hr</t>
  </si>
  <si>
    <t>Croatia</t>
  </si>
  <si>
    <t>Croatian Academic and Research Network - CARNet</t>
  </si>
  <si>
    <t>ht</t>
  </si>
  <si>
    <t>Haiti</t>
  </si>
  <si>
    <t>hu</t>
  </si>
  <si>
    <t>Hungary</t>
  </si>
  <si>
    <t>id</t>
  </si>
  <si>
    <t>Indonesia</t>
  </si>
  <si>
    <t>ie</t>
  </si>
  <si>
    <t>Ireland</t>
  </si>
  <si>
    <t>il</t>
  </si>
  <si>
    <t>Israel</t>
  </si>
  <si>
    <t>Israel Internet Association (ISOC-IL)</t>
  </si>
  <si>
    <t>im</t>
  </si>
  <si>
    <t>Isle of Man</t>
  </si>
  <si>
    <t>in</t>
  </si>
  <si>
    <t>io</t>
  </si>
  <si>
    <t>British Indian Ocean Territory</t>
  </si>
  <si>
    <t>AP*</t>
  </si>
  <si>
    <t>iq</t>
  </si>
  <si>
    <t>Iraq</t>
  </si>
  <si>
    <t>ir</t>
  </si>
  <si>
    <t>Iran, Islamic Republic of</t>
  </si>
  <si>
    <t>is</t>
  </si>
  <si>
    <t>Iceland</t>
  </si>
  <si>
    <t>ISNIC</t>
  </si>
  <si>
    <t>it</t>
  </si>
  <si>
    <t>.it Registry</t>
  </si>
  <si>
    <t>je</t>
  </si>
  <si>
    <t>Jersey</t>
  </si>
  <si>
    <t>jm</t>
  </si>
  <si>
    <t>jo</t>
  </si>
  <si>
    <t>National Information Technology Center (NITC)</t>
  </si>
  <si>
    <t>jp</t>
  </si>
  <si>
    <t>Japan Registry Services Co., Ltd.</t>
  </si>
  <si>
    <t>ke</t>
  </si>
  <si>
    <t>Kenya</t>
  </si>
  <si>
    <t>Kenya Network Information Centre (KENIC)</t>
  </si>
  <si>
    <t>kg</t>
  </si>
  <si>
    <t>Kyrgyzstan</t>
  </si>
  <si>
    <t>kh</t>
  </si>
  <si>
    <t>Cambodia</t>
  </si>
  <si>
    <t>ki</t>
  </si>
  <si>
    <t>km</t>
  </si>
  <si>
    <t>Comoros</t>
  </si>
  <si>
    <t>kn</t>
  </si>
  <si>
    <t>Saint Kitts and Nevis</t>
  </si>
  <si>
    <t>kp</t>
  </si>
  <si>
    <t>Korea, Democratic People's Republic of</t>
  </si>
  <si>
    <t>kr</t>
  </si>
  <si>
    <t>Korea, Republic of</t>
  </si>
  <si>
    <t>kw</t>
  </si>
  <si>
    <t>Kuwait</t>
  </si>
  <si>
    <t>ky</t>
  </si>
  <si>
    <t>Cayman Islands</t>
  </si>
  <si>
    <t>kz</t>
  </si>
  <si>
    <t>Kazakhstan</t>
  </si>
  <si>
    <t>la</t>
  </si>
  <si>
    <t>Lao People's Democratic Republic</t>
  </si>
  <si>
    <t>lb</t>
  </si>
  <si>
    <t>Lebanon</t>
  </si>
  <si>
    <t>lc</t>
  </si>
  <si>
    <t>Saint Lucia</t>
  </si>
  <si>
    <t>NIC LC (Network Information Center Saint Lucia)</t>
  </si>
  <si>
    <t>li</t>
  </si>
  <si>
    <t>Liechtenstein</t>
  </si>
  <si>
    <t>lk</t>
  </si>
  <si>
    <t>Sri Lanka</t>
  </si>
  <si>
    <t>lr</t>
  </si>
  <si>
    <t>ls</t>
  </si>
  <si>
    <t>Lesotho</t>
  </si>
  <si>
    <t>lt</t>
  </si>
  <si>
    <t>Lithuania</t>
  </si>
  <si>
    <t>Kaunas University of Technology, Information technology development institute</t>
  </si>
  <si>
    <t>lu</t>
  </si>
  <si>
    <t>DNS-LU, entity of Fondation RESTENA; Réseau Téléinformatique de l'Education Nationale et de la Recherche</t>
  </si>
  <si>
    <t>lv</t>
  </si>
  <si>
    <t>Latvia</t>
  </si>
  <si>
    <t>Institute of Mathematics and Computer Science, University of Latvia Department of Network Solutions NIC.LV</t>
  </si>
  <si>
    <t>ly</t>
  </si>
  <si>
    <t>Libyan Arab Jamahiriya</t>
  </si>
  <si>
    <t>ma</t>
  </si>
  <si>
    <t>Agence Nationale de Réglementation des Télécommunications (ANRT)</t>
  </si>
  <si>
    <t>mc</t>
  </si>
  <si>
    <t>Monaco</t>
  </si>
  <si>
    <t>md</t>
  </si>
  <si>
    <t>Moldova, Republic of</t>
  </si>
  <si>
    <t>mg</t>
  </si>
  <si>
    <t>Madagascar</t>
  </si>
  <si>
    <t>Network Information Center Madagascar (**NIC-MG)*</t>
  </si>
  <si>
    <t>mh</t>
  </si>
  <si>
    <t>mk</t>
  </si>
  <si>
    <t>Macedonia, The Former Yugoslav Republic of</t>
  </si>
  <si>
    <t>ml</t>
  </si>
  <si>
    <t>SOTELMA</t>
  </si>
  <si>
    <t>mm</t>
  </si>
  <si>
    <t>Myanmar</t>
  </si>
  <si>
    <t>mn</t>
  </si>
  <si>
    <t>Mongolia</t>
  </si>
  <si>
    <t>DATACOM Co. Ltd</t>
  </si>
  <si>
    <t>mo</t>
  </si>
  <si>
    <t>Macao</t>
  </si>
  <si>
    <t>mp</t>
  </si>
  <si>
    <t>Northern Mariana Islands</t>
  </si>
  <si>
    <t>mq</t>
  </si>
  <si>
    <t>Martinique</t>
  </si>
  <si>
    <t>mr</t>
  </si>
  <si>
    <t>Mauritania</t>
  </si>
  <si>
    <t>ms</t>
  </si>
  <si>
    <t>Montserrat</t>
  </si>
  <si>
    <t>mt</t>
  </si>
  <si>
    <t>Malta</t>
  </si>
  <si>
    <t>mu</t>
  </si>
  <si>
    <t>Mauritius</t>
  </si>
  <si>
    <t>mv</t>
  </si>
  <si>
    <t>Maldives</t>
  </si>
  <si>
    <t>mw</t>
  </si>
  <si>
    <t>Malawi</t>
  </si>
  <si>
    <t>mx</t>
  </si>
  <si>
    <t>NIC Mexico</t>
  </si>
  <si>
    <t>my</t>
  </si>
  <si>
    <t>mz</t>
  </si>
  <si>
    <t>Mozambique</t>
  </si>
  <si>
    <t>na</t>
  </si>
  <si>
    <t>Namibia</t>
  </si>
  <si>
    <t>nc</t>
  </si>
  <si>
    <t>ne</t>
  </si>
  <si>
    <t>Niger</t>
  </si>
  <si>
    <t>nf</t>
  </si>
  <si>
    <t>Norfolk Island</t>
  </si>
  <si>
    <t>ng</t>
  </si>
  <si>
    <t>Nigeria Internet Registration Association (NiRA)</t>
  </si>
  <si>
    <t>ni</t>
  </si>
  <si>
    <t>Nicaragua</t>
  </si>
  <si>
    <t>nl</t>
  </si>
  <si>
    <t>Netherlands</t>
  </si>
  <si>
    <t>SIDN (Stichting Internet Domeinregistratie Nederland)</t>
  </si>
  <si>
    <t>no</t>
  </si>
  <si>
    <t>Norway</t>
  </si>
  <si>
    <t>UNINETT Norid AS</t>
  </si>
  <si>
    <t>np</t>
  </si>
  <si>
    <t>Nepal</t>
  </si>
  <si>
    <t>.np Registry</t>
  </si>
  <si>
    <t>nr</t>
  </si>
  <si>
    <t>nu</t>
  </si>
  <si>
    <t>IUSN Foundation</t>
  </si>
  <si>
    <t>nz</t>
  </si>
  <si>
    <t>Internet New Zealand Inc Group - Domain Name Commission (policy and regulation); NZ Registry Services (registry)</t>
  </si>
  <si>
    <t>om</t>
  </si>
  <si>
    <t>Oman</t>
  </si>
  <si>
    <t>Oman Domain Name Registry (OmReg)</t>
  </si>
  <si>
    <t>pa</t>
  </si>
  <si>
    <t>Panama</t>
  </si>
  <si>
    <t>NIC-Panama (Universidad Tecnologica de Panama, Panamanian Academic National Network)</t>
  </si>
  <si>
    <t>pe</t>
  </si>
  <si>
    <t>Red Cientifica Peruana</t>
  </si>
  <si>
    <t>pf</t>
  </si>
  <si>
    <t>pg</t>
  </si>
  <si>
    <t>ph</t>
  </si>
  <si>
    <t>Philippines</t>
  </si>
  <si>
    <t>pk</t>
  </si>
  <si>
    <t>pl</t>
  </si>
  <si>
    <t>Poland</t>
  </si>
  <si>
    <t>Naukowa i Akademicka Sieć Komputerowa research institute</t>
  </si>
  <si>
    <t>pm</t>
  </si>
  <si>
    <t>Saint Pierre and Miquelon</t>
  </si>
  <si>
    <t>pn</t>
  </si>
  <si>
    <t>pr</t>
  </si>
  <si>
    <t>ps</t>
  </si>
  <si>
    <t>Palestinian Territories</t>
  </si>
  <si>
    <t>Palestinian National Internet Naming Authority (PNINA)</t>
  </si>
  <si>
    <t>pt</t>
  </si>
  <si>
    <t>Portugal</t>
  </si>
  <si>
    <t>FCCN – Fundação para a Computação Científica Nacional (Foundation for National Scientific Computing)</t>
  </si>
  <si>
    <t>pw</t>
  </si>
  <si>
    <t>py</t>
  </si>
  <si>
    <t>qa</t>
  </si>
  <si>
    <t>Qatar</t>
  </si>
  <si>
    <t>re</t>
  </si>
  <si>
    <t>REURnion</t>
  </si>
  <si>
    <t>rs</t>
  </si>
  <si>
    <t>Serbia</t>
  </si>
  <si>
    <t>Registar nacionalnog Internet domena Srbije (RNIDS) [Register of National Internet Domain names of Serbia]</t>
  </si>
  <si>
    <t>ro</t>
  </si>
  <si>
    <t>ru</t>
  </si>
  <si>
    <t>Russian Federation</t>
  </si>
  <si>
    <t>Coordination Center for TLD RU</t>
  </si>
  <si>
    <t>rw</t>
  </si>
  <si>
    <t>Rwanda</t>
  </si>
  <si>
    <t>sa</t>
  </si>
  <si>
    <t>Saudi Arabia</t>
  </si>
  <si>
    <t>sb</t>
  </si>
  <si>
    <t>sc</t>
  </si>
  <si>
    <t>Seychelles</t>
  </si>
  <si>
    <t>sd</t>
  </si>
  <si>
    <t>Sudan Internet Society ( .SD Registry )</t>
  </si>
  <si>
    <t>se</t>
  </si>
  <si>
    <t>Sweden</t>
  </si>
  <si>
    <t>.SE (The Internet Infrastructure Foundation)</t>
  </si>
  <si>
    <t>sg</t>
  </si>
  <si>
    <t>Singapore</t>
  </si>
  <si>
    <t>Singapore Network Information Centre (SGNIC) Pte Ltd</t>
  </si>
  <si>
    <t>sh</t>
  </si>
  <si>
    <t>Saint Helena</t>
  </si>
  <si>
    <t>si</t>
  </si>
  <si>
    <t>Arnes, .si Registry</t>
  </si>
  <si>
    <t>sj</t>
  </si>
  <si>
    <t>Svalbard and Jan Mayen</t>
  </si>
  <si>
    <t>sk</t>
  </si>
  <si>
    <t>Slovakia</t>
  </si>
  <si>
    <t>SK-NIC, a.s.</t>
  </si>
  <si>
    <t>sl</t>
  </si>
  <si>
    <t>Sierra Leone</t>
  </si>
  <si>
    <t>sm</t>
  </si>
  <si>
    <t>San Marino</t>
  </si>
  <si>
    <t>sn</t>
  </si>
  <si>
    <t>NIC Senegal</t>
  </si>
  <si>
    <t>so</t>
  </si>
  <si>
    <t>Somalia</t>
  </si>
  <si>
    <t>sr</t>
  </si>
  <si>
    <t>Suriname</t>
  </si>
  <si>
    <t>st</t>
  </si>
  <si>
    <t>Sao Tome and Principe</t>
  </si>
  <si>
    <t>sv</t>
  </si>
  <si>
    <t>sy</t>
  </si>
  <si>
    <t>Syrian Arab Republic</t>
  </si>
  <si>
    <t>sx</t>
  </si>
  <si>
    <t>Sint Marteen (Dutch part)</t>
  </si>
  <si>
    <t>sz</t>
  </si>
  <si>
    <t>Swaziland</t>
  </si>
  <si>
    <t>tc</t>
  </si>
  <si>
    <t>Turks and Caicos Islands</t>
  </si>
  <si>
    <t>td</t>
  </si>
  <si>
    <t>tf</t>
  </si>
  <si>
    <t>French Southern Territories</t>
  </si>
  <si>
    <t>tg</t>
  </si>
  <si>
    <t>Togo</t>
  </si>
  <si>
    <t>th</t>
  </si>
  <si>
    <t>Thailand</t>
  </si>
  <si>
    <t>tj</t>
  </si>
  <si>
    <t>Tajikistan</t>
  </si>
  <si>
    <t>tk</t>
  </si>
  <si>
    <t>tl</t>
  </si>
  <si>
    <t>Timor-Leste</t>
  </si>
  <si>
    <t>tm</t>
  </si>
  <si>
    <t>Turkmenistan</t>
  </si>
  <si>
    <t>tn</t>
  </si>
  <si>
    <t>to</t>
  </si>
  <si>
    <t>tr</t>
  </si>
  <si>
    <t>Turkey</t>
  </si>
  <si>
    <t>Nic.TR (.tr Domain Name Registry)</t>
  </si>
  <si>
    <t>tt</t>
  </si>
  <si>
    <t>Trinidad and Tobago Network Information Centre</t>
  </si>
  <si>
    <t>tv</t>
  </si>
  <si>
    <t>tw</t>
  </si>
  <si>
    <t>Taiwan</t>
  </si>
  <si>
    <t>Taiwan Network Information Center</t>
  </si>
  <si>
    <t>tz</t>
  </si>
  <si>
    <t>Tanzania, United Republic of</t>
  </si>
  <si>
    <t>3R registry model</t>
  </si>
  <si>
    <t>Tanzania Network Information Center (tzNIC)</t>
  </si>
  <si>
    <t>ua</t>
  </si>
  <si>
    <t>Hostmaster Ltd.</t>
  </si>
  <si>
    <t>ug</t>
  </si>
  <si>
    <t>Uganda</t>
  </si>
  <si>
    <t>uk</t>
  </si>
  <si>
    <t>United Kingdom</t>
  </si>
  <si>
    <t>Nominet</t>
  </si>
  <si>
    <t>um</t>
  </si>
  <si>
    <t>United States Minor Outlying Islands</t>
  </si>
  <si>
    <t>us</t>
  </si>
  <si>
    <t>United States</t>
  </si>
  <si>
    <t>Neustar, Inc.</t>
  </si>
  <si>
    <t>uy</t>
  </si>
  <si>
    <t>Uruguay</t>
  </si>
  <si>
    <t>uz</t>
  </si>
  <si>
    <t>Uzbekistan</t>
  </si>
  <si>
    <t>va</t>
  </si>
  <si>
    <t>Holy See (Vatican City State)</t>
  </si>
  <si>
    <t>vc</t>
  </si>
  <si>
    <t>Saint Vincent and the Grenadines</t>
  </si>
  <si>
    <t>ve</t>
  </si>
  <si>
    <t>vg</t>
  </si>
  <si>
    <t>Virgin Islands, British</t>
  </si>
  <si>
    <t>vi</t>
  </si>
  <si>
    <t>Virgin Islands, U.S.</t>
  </si>
  <si>
    <t>vn</t>
  </si>
  <si>
    <t>Viet Nam</t>
  </si>
  <si>
    <t>vu</t>
  </si>
  <si>
    <t>wf</t>
  </si>
  <si>
    <t>Wallis And Futuna</t>
  </si>
  <si>
    <t>ws</t>
  </si>
  <si>
    <t>ye</t>
  </si>
  <si>
    <t>Yemen</t>
  </si>
  <si>
    <t>yt</t>
  </si>
  <si>
    <t>Mayotte</t>
  </si>
  <si>
    <t>yu</t>
  </si>
  <si>
    <t>Yugoslavia (Serbia and Montenegro)</t>
  </si>
  <si>
    <t>za</t>
  </si>
  <si>
    <t>ZA Domain Name Authority</t>
  </si>
  <si>
    <t>zm</t>
  </si>
  <si>
    <t>Zambia</t>
  </si>
  <si>
    <t>zw</t>
  </si>
  <si>
    <t>Zimbabwe</t>
  </si>
  <si>
    <t>ICANN does not work with standard UN allocations for most regions</t>
  </si>
  <si>
    <t>Regional Allocation</t>
  </si>
  <si>
    <t>United Nations</t>
  </si>
  <si>
    <t>ICANN</t>
  </si>
  <si>
    <t>AFRICA (AF)</t>
  </si>
  <si>
    <t>ASIA</t>
  </si>
  <si>
    <t>N/A</t>
  </si>
  <si>
    <t>EUROPE (EU)</t>
  </si>
  <si>
    <t>AMERICAS</t>
  </si>
  <si>
    <t>OCEANIA</t>
  </si>
  <si>
    <t>ASIA/PACIFIC (AP)</t>
  </si>
  <si>
    <t>NORTH AMERICA (NA)</t>
  </si>
  <si>
    <t>LATIN AMERICA/CARIBBEAN (LAC)</t>
  </si>
  <si>
    <t>Hence, statistics comparison by population, physical territory, etc become difficult</t>
  </si>
  <si>
    <t>Important Territories where UN region does not match with ICANN region</t>
  </si>
  <si>
    <t>ADIAR Asociacion de Derecho Informatico de Argentina</t>
  </si>
  <si>
    <t>AGEIA DENSI</t>
  </si>
  <si>
    <t>Asociación Única de Chatters Usuarios de Internet y E-Commerce (Asociación Internauta)</t>
  </si>
  <si>
    <t>Centro de Estudios sobre Tecnologías de la Información y la Comunicación de trabajadores de la Asociación Judicial Bonaerense (CETIC AJB)</t>
  </si>
  <si>
    <t>Fundación Incluirme</t>
  </si>
  <si>
    <t>INSTITUTO IBEROAMERICANO DE INVESTIGACION PARA LA SOCIEDAD DE LA INFORMACION</t>
  </si>
  <si>
    <t>ISOC.Ar Argentine Chapter of the Internet Society</t>
  </si>
  <si>
    <t>USUARIA, Asociación Argentina de Usuarios de la Informática y las Comunicaciones - Asociación Civil</t>
  </si>
  <si>
    <t>Barbados Association of Non Governmental Organisations (BANGO)</t>
  </si>
  <si>
    <t>Barbados Information &amp; Communications Technology Professionals Association</t>
  </si>
  <si>
    <t>Information Society of Barbados</t>
  </si>
  <si>
    <t>Association for Studies and Academic Research in Law (AGEIA DENSI BRASIL)</t>
  </si>
  <si>
    <t>Instituto Brasileiro de Política e Direito da Informática - IBDI</t>
  </si>
  <si>
    <t>INTERNAUTA BRASIL, Associação Usuários de Internet do Brasil</t>
  </si>
  <si>
    <t>NEXTi - Organização das Executivas de Tecnologia da Informação e Comumicação</t>
  </si>
  <si>
    <t>Asociacion de Derecho e Informatica de Chile</t>
  </si>
  <si>
    <t>INTERNAUTA CHILE, ASOCIACIÓN DE USUARIOS DE INTERNETDE LA REPUBLICA DE CHILE</t>
  </si>
  <si>
    <t>Ageia Densi Colombia</t>
  </si>
  <si>
    <t>Asociación Colombiana de Usuarios de Internet. (ACUI)</t>
  </si>
  <si>
    <t>Red Internacional de Diseño enREDo</t>
  </si>
  <si>
    <t>Asociacón Costarricense de Derecho Informático</t>
  </si>
  <si>
    <t>ISOC Costa Rica</t>
  </si>
  <si>
    <t>Asociacion Ecuatoriana de Derecho Informatico y Telecomunicaciones. (AEDIT)</t>
  </si>
  <si>
    <t>Ecuadorian Association for Free Software</t>
  </si>
  <si>
    <t>ISOC Ecuador</t>
  </si>
  <si>
    <t>JCI Ecuador</t>
  </si>
  <si>
    <t>Asociación CONEXIÓN al Desarrollo de El Salvador</t>
  </si>
  <si>
    <t>DevNet</t>
  </si>
  <si>
    <t>ICT4D Jamaica</t>
  </si>
  <si>
    <t>National Consumers’ League</t>
  </si>
  <si>
    <t>The University of The West Indies</t>
  </si>
  <si>
    <t>ISOC Mexico</t>
  </si>
  <si>
    <t>Paraguayan Association of Information Technology Law (APADIT)</t>
  </si>
  <si>
    <t>ASOCIACIÓN DE USUARIOS DE INTERNET DEL PERÚ - AUI PERU</t>
  </si>
  <si>
    <t>ISOC Peru</t>
  </si>
  <si>
    <t>Information and Communications Technology Society (ICTS)</t>
  </si>
  <si>
    <t>ISOC Trinidad and Tobago</t>
  </si>
  <si>
    <t>Trinidad and Tobago Computer Society</t>
  </si>
  <si>
    <t>ASOCIACIÓN VENEZOLANA DE DERECHO INFORMÁTICO Y NUEVAS TECNOLOGÍAS (AVDINT)</t>
  </si>
  <si>
    <t>INTERNAUTA VENEZUELA, ASSOCIATION OF INTERNET USERS OF VENEZUELA</t>
  </si>
  <si>
    <t>ALSs</t>
  </si>
  <si>
    <t>Row Labels</t>
  </si>
  <si>
    <t>Grand Total</t>
  </si>
  <si>
    <t>Count of Title</t>
  </si>
  <si>
    <t>Column Labels</t>
  </si>
  <si>
    <t>Year</t>
  </si>
  <si>
    <t>Penetration</t>
  </si>
  <si>
    <t>Countries w/ ALS</t>
  </si>
  <si>
    <t>Primary Language</t>
  </si>
  <si>
    <t>Secondary Language</t>
  </si>
  <si>
    <t>English</t>
  </si>
  <si>
    <t>(127) ISOC Cameroun</t>
  </si>
  <si>
    <t>(131) Ofok Al-Tanmia</t>
  </si>
  <si>
    <t>Penetration as of 2013</t>
  </si>
  <si>
    <t>.as</t>
  </si>
</sst>
</file>

<file path=xl/styles.xml><?xml version="1.0" encoding="utf-8"?>
<styleSheet xmlns="http://schemas.openxmlformats.org/spreadsheetml/2006/main">
  <numFmts count="2">
    <numFmt numFmtId="164" formatCode="d\-mmm\-yy;@"/>
    <numFmt numFmtId="165" formatCode="mmmm\-yy;@"/>
  </numFmts>
  <fonts count="22">
    <font>
      <sz val="10"/>
      <color rgb="FF000000"/>
      <name val="Arial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4" fontId="2" fillId="0" borderId="0" xfId="0" applyNumberFormat="1" applyFont="1" applyAlignment="1">
      <alignment horizontal="center"/>
    </xf>
    <xf numFmtId="0" fontId="3" fillId="2" borderId="0" xfId="0" applyFont="1" applyFill="1"/>
    <xf numFmtId="165" fontId="5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wrapText="1"/>
    </xf>
    <xf numFmtId="1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1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0" fillId="0" borderId="0" xfId="0" applyAlignment="1"/>
    <xf numFmtId="0" fontId="3" fillId="2" borderId="0" xfId="0" applyFont="1" applyFill="1" applyAlignment="1"/>
    <xf numFmtId="0" fontId="18" fillId="0" borderId="0" xfId="0" applyFont="1" applyAlignment="1"/>
    <xf numFmtId="164" fontId="19" fillId="0" borderId="0" xfId="0" applyNumberFormat="1" applyFont="1" applyAlignment="1"/>
    <xf numFmtId="0" fontId="9" fillId="0" borderId="0" xfId="0" applyFont="1" applyAlignment="1"/>
    <xf numFmtId="15" fontId="0" fillId="0" borderId="0" xfId="0" applyNumberFormat="1" applyAlignment="1"/>
    <xf numFmtId="1" fontId="20" fillId="2" borderId="0" xfId="0" applyNumberFormat="1" applyFont="1" applyFill="1" applyAlignment="1"/>
    <xf numFmtId="1" fontId="19" fillId="0" borderId="0" xfId="0" applyNumberFormat="1" applyFont="1" applyAlignment="1"/>
    <xf numFmtId="1" fontId="0" fillId="0" borderId="0" xfId="0" applyNumberFormat="1" applyAlignment="1">
      <alignment wrapText="1"/>
    </xf>
    <xf numFmtId="0" fontId="0" fillId="0" borderId="0" xfId="0" pivotButton="1" applyAlignment="1"/>
    <xf numFmtId="0" fontId="0" fillId="0" borderId="0" xfId="0" applyAlignment="1">
      <alignment horizontal="left"/>
    </xf>
    <xf numFmtId="1" fontId="0" fillId="0" borderId="0" xfId="0" applyNumberFormat="1" applyAlignment="1"/>
    <xf numFmtId="0" fontId="3" fillId="0" borderId="0" xfId="0" applyFont="1" applyFill="1"/>
    <xf numFmtId="0" fontId="20" fillId="0" borderId="0" xfId="0" applyFont="1" applyFill="1"/>
    <xf numFmtId="0" fontId="18" fillId="0" borderId="0" xfId="0" applyFont="1" applyFill="1"/>
    <xf numFmtId="9" fontId="4" fillId="0" borderId="0" xfId="0" applyNumberFormat="1" applyFont="1" applyFill="1"/>
    <xf numFmtId="0" fontId="1" fillId="0" borderId="0" xfId="0" applyFont="1"/>
    <xf numFmtId="15" fontId="0" fillId="0" borderId="0" xfId="0" applyNumberFormat="1" applyAlignment="1">
      <alignment wrapText="1"/>
    </xf>
    <xf numFmtId="0" fontId="2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/>
      </font>
    </dxf>
    <dxf>
      <numFmt numFmtId="1" formatCode="0"/>
    </dxf>
    <dxf>
      <alignment wrapText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pivotSource>
    <c:name>[At Large Data Base 28.2.13.xlsx]Summary!PivotTable2</c:name>
    <c:fmtId val="0"/>
  </c:pivotSource>
  <c:chart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</c:pivotFmts>
    <c:plotArea>
      <c:layout/>
      <c:lineChart>
        <c:grouping val="standard"/>
        <c:ser>
          <c:idx val="0"/>
          <c:order val="0"/>
          <c:tx>
            <c:strRef>
              <c:f>Summary!$B$11:$B$12</c:f>
              <c:strCache>
                <c:ptCount val="1"/>
                <c:pt idx="0">
                  <c:v>Africa</c:v>
                </c:pt>
              </c:strCache>
            </c:strRef>
          </c:tx>
          <c:marker>
            <c:symbol val="none"/>
          </c:marker>
          <c:cat>
            <c:strRef>
              <c:f>Summary!$A$13:$A$23</c:f>
              <c:strCach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strCache>
            </c:strRef>
          </c:cat>
          <c:val>
            <c:numRef>
              <c:f>Summary!$B$13:$B$23</c:f>
              <c:numCache>
                <c:formatCode>0</c:formatCode>
                <c:ptCount val="10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ser>
          <c:idx val="1"/>
          <c:order val="1"/>
          <c:tx>
            <c:strRef>
              <c:f>Summary!$C$11:$C$12</c:f>
              <c:strCache>
                <c:ptCount val="1"/>
                <c:pt idx="0">
                  <c:v>Asia/Pacific</c:v>
                </c:pt>
              </c:strCache>
            </c:strRef>
          </c:tx>
          <c:marker>
            <c:symbol val="none"/>
          </c:marker>
          <c:cat>
            <c:strRef>
              <c:f>Summary!$A$13:$A$23</c:f>
              <c:strCach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strCache>
            </c:strRef>
          </c:cat>
          <c:val>
            <c:numRef>
              <c:f>Summary!$C$13:$C$23</c:f>
              <c:numCache>
                <c:formatCode>0</c:formatCode>
                <c:ptCount val="10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ser>
          <c:idx val="2"/>
          <c:order val="2"/>
          <c:tx>
            <c:strRef>
              <c:f>Summary!$D$11:$D$12</c:f>
              <c:strCache>
                <c:ptCount val="1"/>
                <c:pt idx="0">
                  <c:v>Europe</c:v>
                </c:pt>
              </c:strCache>
            </c:strRef>
          </c:tx>
          <c:marker>
            <c:symbol val="none"/>
          </c:marker>
          <c:cat>
            <c:strRef>
              <c:f>Summary!$A$13:$A$23</c:f>
              <c:strCach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strCache>
            </c:strRef>
          </c:cat>
          <c:val>
            <c:numRef>
              <c:f>Summary!$D$13:$D$23</c:f>
              <c:numCache>
                <c:formatCode>0</c:formatCode>
                <c:ptCount val="10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11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</c:numCache>
            </c:numRef>
          </c:val>
        </c:ser>
        <c:ser>
          <c:idx val="3"/>
          <c:order val="3"/>
          <c:tx>
            <c:strRef>
              <c:f>Summary!$E$11:$E$12</c:f>
              <c:strCache>
                <c:ptCount val="1"/>
                <c:pt idx="0">
                  <c:v>Latin America</c:v>
                </c:pt>
              </c:strCache>
            </c:strRef>
          </c:tx>
          <c:marker>
            <c:symbol val="none"/>
          </c:marker>
          <c:cat>
            <c:strRef>
              <c:f>Summary!$A$13:$A$23</c:f>
              <c:strCach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strCache>
            </c:strRef>
          </c:cat>
          <c:val>
            <c:numRef>
              <c:f>Summary!$E$13:$E$23</c:f>
              <c:numCache>
                <c:formatCode>0</c:formatCode>
                <c:ptCount val="10"/>
                <c:pt idx="0">
                  <c:v>1</c:v>
                </c:pt>
                <c:pt idx="2">
                  <c:v>3</c:v>
                </c:pt>
                <c:pt idx="3">
                  <c:v>17</c:v>
                </c:pt>
                <c:pt idx="4">
                  <c:v>5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</c:ser>
        <c:ser>
          <c:idx val="4"/>
          <c:order val="4"/>
          <c:tx>
            <c:strRef>
              <c:f>Summary!$F$11:$F$12</c:f>
              <c:strCache>
                <c:ptCount val="1"/>
                <c:pt idx="0">
                  <c:v>North America</c:v>
                </c:pt>
              </c:strCache>
            </c:strRef>
          </c:tx>
          <c:marker>
            <c:symbol val="none"/>
          </c:marker>
          <c:cat>
            <c:strRef>
              <c:f>Summary!$A$13:$A$23</c:f>
              <c:strCach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strCache>
            </c:strRef>
          </c:cat>
          <c:val>
            <c:numRef>
              <c:f>Summary!$F$13:$F$23</c:f>
              <c:numCache>
                <c:formatCode>0</c:formatCode>
                <c:ptCount val="10"/>
                <c:pt idx="1">
                  <c:v>2</c:v>
                </c:pt>
                <c:pt idx="2">
                  <c:v>2</c:v>
                </c:pt>
                <c:pt idx="3">
                  <c:v>8</c:v>
                </c:pt>
                <c:pt idx="4">
                  <c:v>5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marker val="1"/>
        <c:axId val="58321536"/>
        <c:axId val="58737024"/>
      </c:lineChart>
      <c:catAx>
        <c:axId val="5832153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58737024"/>
        <c:crosses val="autoZero"/>
        <c:lblAlgn val="ctr"/>
        <c:lblOffset val="100"/>
      </c:catAx>
      <c:valAx>
        <c:axId val="58737024"/>
        <c:scaling>
          <c:orientation val="minMax"/>
        </c:scaling>
        <c:axPos val="l"/>
        <c:majorGridlines/>
        <c:numFmt formatCode="0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 lang="en-IN"/>
            </a:pPr>
            <a:endParaRPr lang="en-US"/>
          </a:p>
        </c:txPr>
        <c:crossAx val="58321536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n-IN"/>
          </a:pPr>
          <a:endParaRPr lang="en-US"/>
        </a:p>
      </c:txPr>
    </c:legend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514350</xdr:colOff>
      <xdr:row>9</xdr:row>
      <xdr:rowOff>142875</xdr:rowOff>
    </xdr:from>
    <xdr:ext cx="4953000" cy="27432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1320.377357986108" createdVersion="3" refreshedVersion="3" minRefreshableVersion="3" recordCount="148">
  <cacheSource type="worksheet">
    <worksheetSource ref="A1:E1048576" sheet="Book1"/>
  </cacheSource>
  <cacheFields count="5">
    <cacheField name="Title" numFmtId="0">
      <sharedItems containsBlank="1"/>
    </cacheField>
    <cacheField name="Date" numFmtId="0">
      <sharedItems containsNonDate="0" containsDate="1" containsString="0" containsBlank="1" minDate="2003-09-04T00:00:00" maxDate="2012-08-16T00:00:00"/>
    </cacheField>
    <cacheField name="Year" numFmtId="1">
      <sharedItems containsString="0" containsBlank="1" containsNumber="1" containsInteger="1" minValue="2003" maxValue="2012" count="11">
        <n v="2003"/>
        <n v="2004"/>
        <n v="2005"/>
        <n v="2006"/>
        <n v="2007"/>
        <n v="2008"/>
        <n v="2009"/>
        <n v="2010"/>
        <n v="2011"/>
        <n v="2012"/>
        <m/>
      </sharedItems>
    </cacheField>
    <cacheField name="Region" numFmtId="0">
      <sharedItems containsBlank="1" count="6">
        <s v="Europe"/>
        <s v="Africa"/>
        <s v="Asia/Pacific"/>
        <s v="Latin America"/>
        <s v="North America"/>
        <m/>
      </sharedItems>
    </cacheField>
    <cacheField name="Country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8">
  <r>
    <s v="(1) Societa' Internet"/>
    <d v="2003-09-04T00:00:00"/>
    <x v="0"/>
    <x v="0"/>
    <s v="Italy"/>
  </r>
  <r>
    <s v="(3) Sudan Internet Society"/>
    <d v="2003-09-29T00:00:00"/>
    <x v="0"/>
    <x v="1"/>
    <s v="Sudan"/>
  </r>
  <r>
    <s v="(4) Arab Knowledge Management Society (AKMS)"/>
    <d v="2003-10-03T00:00:00"/>
    <x v="0"/>
    <x v="2"/>
    <s v="Jordan"/>
  </r>
  <r>
    <s v="(5) Förderverein Informationstechnik und Gesellschaft (FITUG) e.V."/>
    <d v="2003-10-20T00:00:00"/>
    <x v="0"/>
    <x v="0"/>
    <s v="Germany"/>
  </r>
  <r>
    <s v="(6) Internet Society (ISOC) Luxembourg A.S.B.L."/>
    <d v="2003-10-27T00:00:00"/>
    <x v="0"/>
    <x v="0"/>
    <s v="Luxembourg"/>
  </r>
  <r>
    <s v="(7) Anais.AC"/>
    <d v="2003-10-27T00:00:00"/>
    <x v="0"/>
    <x v="1"/>
    <s v="Cameroon"/>
  </r>
  <r>
    <s v="(8) Internet Society - Bulgaria"/>
    <d v="2003-10-30T00:00:00"/>
    <x v="0"/>
    <x v="0"/>
    <s v="Bulgaria"/>
  </r>
  <r>
    <s v="(10) ISOC Finland"/>
    <d v="2003-11-22T00:00:00"/>
    <x v="0"/>
    <x v="0"/>
    <s v="Finland"/>
  </r>
  <r>
    <s v="(11) Moroccan Internet Society (MISOC)"/>
    <d v="2003-11-25T00:00:00"/>
    <x v="0"/>
    <x v="1"/>
    <s v="Morocco"/>
  </r>
  <r>
    <s v="Asociacón Costarricense de Derecho Informático"/>
    <d v="2003-12-02T00:00:00"/>
    <x v="0"/>
    <x v="3"/>
    <s v="Costa Rica"/>
  </r>
  <r>
    <s v="(13) National Information Infrastructure Enterprise"/>
    <d v="2004-01-07T00:00:00"/>
    <x v="1"/>
    <x v="2"/>
    <s v="China"/>
  </r>
  <r>
    <s v="(15) At Large @ China"/>
    <d v="2004-01-09T00:00:00"/>
    <x v="1"/>
    <x v="2"/>
    <s v="China"/>
  </r>
  <r>
    <s v="(14) Internet Society - Catalan Chapter"/>
    <d v="2004-01-19T00:00:00"/>
    <x v="1"/>
    <x v="0"/>
    <s v="Spain"/>
  </r>
  <r>
    <s v="(16) ISOC Taiwan Chapter"/>
    <d v="2004-01-29T00:00:00"/>
    <x v="1"/>
    <x v="2"/>
    <s v="China"/>
  </r>
  <r>
    <s v="(17) Internet Society Vasudhay Kutumbhkum (ISVK) - India"/>
    <d v="2004-02-04T00:00:00"/>
    <x v="1"/>
    <x v="2"/>
    <s v="India"/>
  </r>
  <r>
    <s v="(18) ISOC-DRC"/>
    <d v="2004-03-17T00:00:00"/>
    <x v="1"/>
    <x v="1"/>
    <s v="Democratic Republic of Congo"/>
  </r>
  <r>
    <s v="(19) AmericaAtLarge (America@Large)"/>
    <d v="2004-05-25T00:00:00"/>
    <x v="1"/>
    <x v="4"/>
    <s v="USA"/>
  </r>
  <r>
    <s v="(20) Application for &quot;At-Large Structure&quot; (ALS) Designation Internet Users Network (Tokyo)"/>
    <d v="2004-06-01T00:00:00"/>
    <x v="1"/>
    <x v="2"/>
    <s v="Japan"/>
  </r>
  <r>
    <s v="(21) The Intellectual Property &amp; Technology Section of the Hawaii State Bar Association"/>
    <d v="2004-06-23T00:00:00"/>
    <x v="1"/>
    <x v="4"/>
    <s v="USA"/>
  </r>
  <r>
    <s v="(23) Internet Society - Belgium"/>
    <d v="2004-09-21T00:00:00"/>
    <x v="1"/>
    <x v="0"/>
    <s v="Belgium"/>
  </r>
  <r>
    <s v="(24) African Youth Foundation"/>
    <d v="2004-11-24T00:00:00"/>
    <x v="1"/>
    <x v="1"/>
    <s v="Ghana"/>
  </r>
  <r>
    <s v="(25) Internet Society Nederland (ISOC.nl)"/>
    <d v="2005-01-03T00:00:00"/>
    <x v="2"/>
    <x v="0"/>
    <s v="The Netherlands"/>
  </r>
  <r>
    <s v="(27) Internet Society of Australia (ISOC-AU)"/>
    <d v="2005-03-23T00:00:00"/>
    <x v="2"/>
    <x v="2"/>
    <s v="Australia"/>
  </r>
  <r>
    <s v="Asociacion Ecuatoriana de Derecho Informatico y Telecomunicaciones. (AEDIT)"/>
    <d v="2005-03-23T00:00:00"/>
    <x v="2"/>
    <x v="3"/>
    <s v="Ecuador"/>
  </r>
  <r>
    <s v="(29) Nigerian Internet Users Coalition (NIUC)"/>
    <d v="2005-03-24T00:00:00"/>
    <x v="2"/>
    <x v="1"/>
    <s v="Nigeria"/>
  </r>
  <r>
    <s v="JCI Ecuador"/>
    <d v="2005-04-12T00:00:00"/>
    <x v="2"/>
    <x v="3"/>
    <s v="Ecuador"/>
  </r>
  <r>
    <s v="Asociación Única de Chatters Usuarios de Internet y E-Commerce (Asociación Internauta)"/>
    <d v="2005-04-17T00:00:00"/>
    <x v="2"/>
    <x v="3"/>
    <s v="Argentina"/>
  </r>
  <r>
    <s v="(33) Web405"/>
    <d v="2005-05-09T00:00:00"/>
    <x v="2"/>
    <x v="4"/>
    <s v="USA"/>
  </r>
  <r>
    <s v="(35) Pacific Islands Chapter, Internet Society (PICISOC)"/>
    <d v="2005-07-05T00:00:00"/>
    <x v="2"/>
    <x v="2"/>
    <s v="Fiji"/>
  </r>
  <r>
    <s v="(36) Internet Users Society - Niue"/>
    <d v="2005-07-26T00:00:00"/>
    <x v="2"/>
    <x v="2"/>
    <s v="Niue"/>
  </r>
  <r>
    <s v="(37) The South African Chapter of the Internet Society (ISOC-ZA)"/>
    <d v="2005-11-26T00:00:00"/>
    <x v="2"/>
    <x v="1"/>
    <s v="South Africa"/>
  </r>
  <r>
    <s v="(38) ISOC HK (Internet Society Hong Kong Chapter)"/>
    <d v="2005-12-03T00:00:00"/>
    <x v="2"/>
    <x v="2"/>
    <s v="China"/>
  </r>
  <r>
    <s v="(39) CAUCE (Coalition Against Unsolicited Commercial E-mail)"/>
    <d v="2005-12-09T00:00:00"/>
    <x v="2"/>
    <x v="4"/>
    <s v="USA"/>
  </r>
  <r>
    <s v="(41) CAUCE Canada (Coalition Against Unsolicited Commercial E-mail, Canada)"/>
    <d v="2006-01-24T00:00:00"/>
    <x v="3"/>
    <x v="4"/>
    <s v="Canada"/>
  </r>
  <r>
    <s v="(42) ISOC Québec"/>
    <d v="2006-01-27T00:00:00"/>
    <x v="3"/>
    <x v="4"/>
    <s v="Canada"/>
  </r>
  <r>
    <s v="(43) Ynternet.org Institute"/>
    <d v="2006-02-08T00:00:00"/>
    <x v="3"/>
    <x v="0"/>
    <s v="Switzerland"/>
  </r>
  <r>
    <s v="(44) netzwerk neue medien (nnm)"/>
    <d v="2006-02-10T00:00:00"/>
    <x v="3"/>
    <x v="0"/>
    <s v="Germany"/>
  </r>
  <r>
    <s v="(45) Humanistische Union e.V. (The Humanist Union)"/>
    <d v="2006-02-13T00:00:00"/>
    <x v="3"/>
    <x v="0"/>
    <s v="Germany"/>
  </r>
  <r>
    <s v="(46) FoeBuD e.V."/>
    <d v="2006-02-13T00:00:00"/>
    <x v="3"/>
    <x v="0"/>
    <s v="Germany"/>
  </r>
  <r>
    <s v="(47) Deutsche Vereinigung für Datenschutz (DVD) e.V."/>
    <d v="2006-02-13T00:00:00"/>
    <x v="3"/>
    <x v="0"/>
    <s v="Germany"/>
  </r>
  <r>
    <s v="(49) Privaterra"/>
    <d v="2006-02-14T00:00:00"/>
    <x v="3"/>
    <x v="4"/>
    <s v="Canada"/>
  </r>
  <r>
    <s v="(50) Committee for a Democratic United Nations (Komitee für eine Demokratische UNO)"/>
    <d v="2006-02-15T00:00:00"/>
    <x v="3"/>
    <x v="0"/>
    <s v="Barcelona"/>
  </r>
  <r>
    <s v="(51) Forum InformatikerInnen für Frieden und gesellschaftliche Verantwortung (FIfF) e.V."/>
    <d v="2006-02-15T00:00:00"/>
    <x v="3"/>
    <x v="0"/>
    <s v="Germany"/>
  </r>
  <r>
    <s v="(52) TERRE DES FEMMES e.V."/>
    <d v="2006-02-15T00:00:00"/>
    <x v="3"/>
    <x v="0"/>
    <s v="Germany"/>
  </r>
  <r>
    <s v="(53) Journalists' Union for Science &amp; Technology Advancement in Africa"/>
    <d v="2006-03-08T00:00:00"/>
    <x v="3"/>
    <x v="1"/>
    <s v="Tanzania"/>
  </r>
  <r>
    <s v="(54) Hong Kong Internet Forum (HKIF)"/>
    <d v="2006-03-16T00:00:00"/>
    <x v="3"/>
    <x v="2"/>
    <s v="China"/>
  </r>
  <r>
    <s v="(55) Aotearoa Maori Internet Organisation"/>
    <d v="2006-04-03T00:00:00"/>
    <x v="3"/>
    <x v="2"/>
    <s v="Cook Islands"/>
  </r>
  <r>
    <s v="INSTITUTO IBEROAMERICANO DE INVESTIGACION PARA LA SOCIEDAD DE LA INFORMACION"/>
    <d v="2006-05-12T00:00:00"/>
    <x v="3"/>
    <x v="3"/>
    <s v="Argentina"/>
  </r>
  <r>
    <s v="(57) InternetNZ (The Internet Society of New Zealand Incorporated)"/>
    <d v="2006-05-16T00:00:00"/>
    <x v="3"/>
    <x v="2"/>
    <s v="New Zealand"/>
  </r>
  <r>
    <s v="(58) Medienstadt Leipzig e.V."/>
    <d v="2006-05-18T00:00:00"/>
    <x v="3"/>
    <x v="0"/>
    <s v="Belgium"/>
  </r>
  <r>
    <s v="ISOC Ecuador"/>
    <d v="2006-05-26T00:00:00"/>
    <x v="3"/>
    <x v="3"/>
    <s v="Ecuador"/>
  </r>
  <r>
    <s v="(60) CLUE - The Canadian Association for Open Source"/>
    <d v="2006-07-17T00:00:00"/>
    <x v="3"/>
    <x v="4"/>
    <s v="Canada"/>
  </r>
  <r>
    <s v="Trinidad and Tobago Computer Society"/>
    <d v="2006-08-22T00:00:00"/>
    <x v="3"/>
    <x v="3"/>
    <s v="Trinidad and Tobago"/>
  </r>
  <r>
    <s v="ICT4D Jamaica"/>
    <d v="2006-08-23T00:00:00"/>
    <x v="3"/>
    <x v="3"/>
    <s v="Jamaica"/>
  </r>
  <r>
    <s v="Information Society of Barbados"/>
    <d v="2006-08-23T00:00:00"/>
    <x v="3"/>
    <x v="3"/>
    <s v="Barbados"/>
  </r>
  <r>
    <s v="DevNet"/>
    <d v="2006-08-25T00:00:00"/>
    <x v="3"/>
    <x v="3"/>
    <s v="Guyana"/>
  </r>
  <r>
    <s v="ISOC Mexico"/>
    <d v="2006-08-25T00:00:00"/>
    <x v="3"/>
    <x v="3"/>
    <s v="Mexico"/>
  </r>
  <r>
    <s v="(66) N-CAP"/>
    <d v="2006-08-28T00:00:00"/>
    <x v="3"/>
    <x v="4"/>
    <s v="Canada"/>
  </r>
  <r>
    <s v="Barbados Association of Non Governmental Organisations (BANGO)"/>
    <d v="2006-08-28T00:00:00"/>
    <x v="3"/>
    <x v="3"/>
    <s v="Barbados"/>
  </r>
  <r>
    <s v="Information and Communications Technology Society (ICTS)"/>
    <d v="2006-08-28T00:00:00"/>
    <x v="3"/>
    <x v="3"/>
    <s v="Trinidad and Tobago"/>
  </r>
  <r>
    <s v="The University of The West Indies"/>
    <d v="2006-08-28T00:00:00"/>
    <x v="3"/>
    <x v="3"/>
    <s v="Jamaica"/>
  </r>
  <r>
    <s v="ISOC.Ar Argentine Chapter of the Internet Society"/>
    <d v="2006-09-06T00:00:00"/>
    <x v="3"/>
    <x v="3"/>
    <s v="Argentina"/>
  </r>
  <r>
    <s v="(73) Comunica-ch - the Swiss Platform on the Information Society"/>
    <d v="2006-09-16T00:00:00"/>
    <x v="3"/>
    <x v="0"/>
    <s v="Switzerland"/>
  </r>
  <r>
    <s v="ASOCIACIÓN VENEZOLANA DE DERECHO INFORMÁTICO Y NUEVAS TECNOLOGÍAS (AVDINT)"/>
    <d v="2006-10-12T00:00:00"/>
    <x v="3"/>
    <x v="3"/>
    <s v="Venezuela"/>
  </r>
  <r>
    <s v="(75) Tunisian Internet Society"/>
    <d v="2006-10-15T00:00:00"/>
    <x v="3"/>
    <x v="1"/>
    <s v="Tunisia"/>
  </r>
  <r>
    <s v="Barbados Information &amp; Communications Technology Professionals Association"/>
    <d v="2006-10-20T00:00:00"/>
    <x v="3"/>
    <x v="3"/>
    <s v="Barbados"/>
  </r>
  <r>
    <s v="(77) Internet Society de Puerto Rico"/>
    <d v="2006-11-05T00:00:00"/>
    <x v="3"/>
    <x v="4"/>
    <s v="Puerto Rico"/>
  </r>
  <r>
    <s v="(78) ISOC France chapitre français de l’Internet Society"/>
    <d v="2006-11-07T00:00:00"/>
    <x v="3"/>
    <x v="0"/>
    <s v="France"/>
  </r>
  <r>
    <s v="(79) People Who"/>
    <d v="2006-11-11T00:00:00"/>
    <x v="3"/>
    <x v="4"/>
    <s v="USA"/>
  </r>
  <r>
    <s v="USUARIA, Asociación Argentina de Usuarios de la Informática y las Comunicaciones - Asociación Civil"/>
    <d v="2006-11-13T00:00:00"/>
    <x v="3"/>
    <x v="3"/>
    <s v="Argentina"/>
  </r>
  <r>
    <s v="(81) TELECOMMUNITIES CANADA"/>
    <d v="2006-11-24T00:00:00"/>
    <x v="3"/>
    <x v="4"/>
    <s v="Canada"/>
  </r>
  <r>
    <s v="Instituto Brasileiro de Política e Direito da Informática - IBDI"/>
    <d v="2006-11-29T00:00:00"/>
    <x v="3"/>
    <x v="3"/>
    <s v="Brazil"/>
  </r>
  <r>
    <s v="AGEIA DENSI"/>
    <d v="2006-12-01T00:00:00"/>
    <x v="3"/>
    <x v="3"/>
    <s v="Argentina"/>
  </r>
  <r>
    <s v="Asociacion de Derecho e Informatica de Chile"/>
    <d v="2006-12-01T00:00:00"/>
    <x v="3"/>
    <x v="3"/>
    <s v="Chile"/>
  </r>
  <r>
    <s v="(84) ISOC-Mali (Internet Society, Mali chapter)"/>
    <d v="2006-12-08T00:00:00"/>
    <x v="3"/>
    <x v="1"/>
    <s v="Mali"/>
  </r>
  <r>
    <s v="(86) Emirates Internet Group"/>
    <d v="2006-12-09T00:00:00"/>
    <x v="3"/>
    <x v="2"/>
    <s v="UAE"/>
  </r>
  <r>
    <s v="(85) CENTRE AFRICAIN D’ECHANGE CULTUREL (CAFEC)"/>
    <d v="2006-12-13T00:00:00"/>
    <x v="3"/>
    <x v="1"/>
    <s v="Nigeria"/>
  </r>
  <r>
    <s v="(87) The Alberta Community Network Association"/>
    <d v="2007-01-18T00:00:00"/>
    <x v="4"/>
    <x v="4"/>
    <s v="Canada"/>
  </r>
  <r>
    <s v="(88) Association For Community Networking (AFCN)"/>
    <d v="2007-01-21T00:00:00"/>
    <x v="4"/>
    <x v="4"/>
    <s v="USA"/>
  </r>
  <r>
    <s v="(89) Slovenian Consumers Association"/>
    <d v="2007-01-25T00:00:00"/>
    <x v="4"/>
    <x v="0"/>
    <s v="Slovenia"/>
  </r>
  <r>
    <s v="(90) KEPKA - Consumers' Protection Center"/>
    <d v="2007-02-02T00:00:00"/>
    <x v="4"/>
    <x v="0"/>
    <s v="Greece"/>
  </r>
  <r>
    <s v="(91) Youth Helping Youth Inc dba: Emerging Futures Network"/>
    <d v="2007-02-02T00:00:00"/>
    <x v="4"/>
    <x v="4"/>
    <s v="USA"/>
  </r>
  <r>
    <s v="National Consumers’ League"/>
    <d v="2007-02-02T00:00:00"/>
    <x v="4"/>
    <x v="3"/>
    <s v="Jamaica"/>
  </r>
  <r>
    <s v="(93) CENTRE DE PROMOTION ET DE VULGARISATION DE L'INFORMATIQUE"/>
    <d v="2007-02-05T00:00:00"/>
    <x v="4"/>
    <x v="1"/>
    <s v="Democratic Republic of Congo"/>
  </r>
  <r>
    <s v="(94) ISOC-BENIN"/>
    <d v="2007-02-07T00:00:00"/>
    <x v="4"/>
    <x v="1"/>
    <s v="Benin"/>
  </r>
  <r>
    <s v="(95) Consumer Reports WebWatch"/>
    <d v="2007-03-01T00:00:00"/>
    <x v="4"/>
    <x v="4"/>
    <s v="USA"/>
  </r>
  <r>
    <s v="INTERNAUTA BRASIL, Associação Usuários de Internet do Brasil"/>
    <d v="2007-03-19T00:00:00"/>
    <x v="4"/>
    <x v="3"/>
    <s v="Brazil"/>
  </r>
  <r>
    <s v="(97) ISOC BURUNDI"/>
    <d v="2007-03-25T00:00:00"/>
    <x v="4"/>
    <x v="1"/>
    <s v="Burundi"/>
  </r>
  <r>
    <s v="(101) ISOC Chapter of Wallonia (Belgium)"/>
    <d v="2007-03-31T00:00:00"/>
    <x v="4"/>
    <x v="0"/>
    <s v="Belgium"/>
  </r>
  <r>
    <s v="(98) Communautique"/>
    <d v="2007-04-14T00:00:00"/>
    <x v="4"/>
    <x v="4"/>
    <s v="Canada"/>
  </r>
  <r>
    <s v="Association for Studies and Academic Research in Law (AGEIA DENSI BRASIL)"/>
    <d v="2007-04-23T00:00:00"/>
    <x v="4"/>
    <x v="3"/>
    <s v="Brazil"/>
  </r>
  <r>
    <s v="(100) ACOULL (Association Congolaise des Utilisateurs de Logiciels Libres)"/>
    <d v="2007-05-16T00:00:00"/>
    <x v="4"/>
    <x v="1"/>
    <s v="Democratic Republic of Congo"/>
  </r>
  <r>
    <s v="(102) Liberia Chapter of the Internet Society (ISOC - Liberia)"/>
    <d v="2007-06-05T00:00:00"/>
    <x v="4"/>
    <x v="1"/>
    <s v="Liberia"/>
  </r>
  <r>
    <s v="(103) Associazione Italiana per la Sicurezza Informatica (CLUSIT, Italian Association for Computer Security)"/>
    <d v="2007-07-10T00:00:00"/>
    <x v="4"/>
    <x v="0"/>
    <s v="Italy"/>
  </r>
  <r>
    <s v="(104) SchoolNet Africa"/>
    <d v="2007-08-20T00:00:00"/>
    <x v="4"/>
    <x v="1"/>
    <s v="Senegal"/>
  </r>
  <r>
    <s v="ADIAR Asociacion de Derecho Informatico de Argentina"/>
    <d v="2007-11-26T00:00:00"/>
    <x v="4"/>
    <x v="3"/>
    <s v="Argentina"/>
  </r>
  <r>
    <s v="Asociación Colombiana de Usuarios de Internet. (ACUI)"/>
    <d v="2007-11-26T00:00:00"/>
    <x v="4"/>
    <x v="3"/>
    <s v="Colombia"/>
  </r>
  <r>
    <s v="(107) PACIFIC COMMUNITY NETWORKS ASSOCIATION"/>
    <d v="2008-02-01T00:00:00"/>
    <x v="5"/>
    <x v="4"/>
    <s v="Canada"/>
  </r>
  <r>
    <s v="(108) Asociatia pentru Tehnologie si Internet - APTI"/>
    <d v="2008-02-18T00:00:00"/>
    <x v="5"/>
    <x v="0"/>
    <s v="Romania"/>
  </r>
  <r>
    <s v="(110) Chinese Domain Name Users Alliance"/>
    <d v="2008-03-14T00:00:00"/>
    <x v="5"/>
    <x v="2"/>
    <s v="China"/>
  </r>
  <r>
    <s v="(111) Moroccan Association of Civil Society for Information Society (MACIS)"/>
    <d v="2008-03-14T00:00:00"/>
    <x v="5"/>
    <x v="1"/>
    <s v="Morocco"/>
  </r>
  <r>
    <s v="(113) ISOC New York"/>
    <d v="2008-05-19T00:00:00"/>
    <x v="5"/>
    <x v="4"/>
    <s v="USA"/>
  </r>
  <r>
    <s v="(114) Foundation for Building Sustainable Communities (FBSC)"/>
    <d v="2008-07-10T00:00:00"/>
    <x v="5"/>
    <x v="4"/>
    <s v="Canada"/>
  </r>
  <r>
    <s v="INTERNAUTA CHILE, ASOCIACIÓN DE USUARIOS DE INTERNETDE LA REPUBLICA DE CHILE"/>
    <d v="2008-07-23T00:00:00"/>
    <x v="5"/>
    <x v="3"/>
    <s v="Chile"/>
  </r>
  <r>
    <s v="(116) ISOC Chapter India Chennai"/>
    <d v="2008-09-02T00:00:00"/>
    <x v="5"/>
    <x v="2"/>
    <s v="India"/>
  </r>
  <r>
    <s v="(117) Fédération Méditerranéenne des Associations d'Internet"/>
    <d v="2008-09-26T00:00:00"/>
    <x v="5"/>
    <x v="1"/>
    <s v="Tunisia"/>
  </r>
  <r>
    <s v="Centro de Estudios sobre Tecnologías de la Información y la Comunicación de trabajadores de la Asociación Judicial Bonaerense (CETIC AJB)"/>
    <d v="2008-10-27T00:00:00"/>
    <x v="5"/>
    <x v="3"/>
    <s v="Argentina"/>
  </r>
  <r>
    <s v="INTERNAUTA VENEZUELA, ASSOCIATION OF INTERNET USERS OF VENEZUELA"/>
    <d v="2008-10-27T00:00:00"/>
    <x v="5"/>
    <x v="3"/>
    <s v="Venezuela"/>
  </r>
  <r>
    <s v="(121) Bokk Jang Bokk Jef Senegal"/>
    <d v="2008-11-04T00:00:00"/>
    <x v="5"/>
    <x v="1"/>
    <s v="Senegal"/>
  </r>
  <r>
    <s v="ASOCIACIÓN DE USUARIOS DE INTERNET DEL PERÚ - AUI PERU"/>
    <d v="2008-11-04T00:00:00"/>
    <x v="5"/>
    <x v="3"/>
    <s v="Peru"/>
  </r>
  <r>
    <s v="(122) Knujon"/>
    <d v="2008-12-01T00:00:00"/>
    <x v="5"/>
    <x v="4"/>
    <s v="USA"/>
  </r>
  <r>
    <s v="(123) Consortium d'Appui aux Actions pour la Promotion et le Développement de l'Afrique (CAPDA)"/>
    <d v="2008-12-03T00:00:00"/>
    <x v="5"/>
    <x v="1"/>
    <s v="Cameroon"/>
  </r>
  <r>
    <s v="(125) Spanish Internet Users Association"/>
    <d v="2009-02-22T00:00:00"/>
    <x v="6"/>
    <x v="0"/>
    <s v="Spain"/>
  </r>
  <r>
    <s v="(126) E-SENIORS - EN"/>
    <d v="2009-03-22T00:00:00"/>
    <x v="6"/>
    <x v="0"/>
    <s v="France"/>
  </r>
  <r>
    <s v="(127) ISOC Cameroun"/>
    <d v="2009-05-15T00:00:00"/>
    <x v="6"/>
    <x v="1"/>
    <s v="Cameroon"/>
  </r>
  <r>
    <s v="(128) San Francisco Bay ISOC"/>
    <d v="2009-06-21T00:00:00"/>
    <x v="6"/>
    <x v="4"/>
    <s v="USA"/>
  </r>
  <r>
    <s v="(129) Open Standards and Internet Association (OSIA)"/>
    <d v="2009-06-25T00:00:00"/>
    <x v="6"/>
    <x v="2"/>
    <s v="Korea"/>
  </r>
  <r>
    <s v="(131) Ofok Al-Tanmia"/>
    <d v="2009-07-19T00:00:00"/>
    <x v="6"/>
    <x v="1"/>
    <s v="Egypt"/>
  </r>
  <r>
    <s v="NEXTi - Organização das Executivas de Tecnologia da Informação e Comumicação"/>
    <d v="2009-09-15T00:00:00"/>
    <x v="6"/>
    <x v="3"/>
    <s v="Brazil"/>
  </r>
  <r>
    <s v="(133) Internet Society Pakistan Chapter"/>
    <d v="2009-09-23T00:00:00"/>
    <x v="6"/>
    <x v="2"/>
    <s v="Pakistan"/>
  </r>
  <r>
    <s v="(134) Pakistan ICT Policy Monitor"/>
    <d v="2009-10-28T00:00:00"/>
    <x v="6"/>
    <x v="2"/>
    <s v="Pakistan"/>
  </r>
  <r>
    <s v="Asociación CONEXIÓN al Desarrollo de El Salvador"/>
    <d v="2010-01-15T00:00:00"/>
    <x v="7"/>
    <x v="3"/>
    <s v="El Salvador"/>
  </r>
  <r>
    <s v="(136) Nurses Across the Borders"/>
    <d v="2010-03-09T00:00:00"/>
    <x v="7"/>
    <x v="1"/>
    <s v="Nigeria"/>
  </r>
  <r>
    <s v="(137) Wikimedia Switzerland"/>
    <d v="2010-03-22T00:00:00"/>
    <x v="7"/>
    <x v="0"/>
    <s v="Switzerland"/>
  </r>
  <r>
    <s v="(138) Colorado ISOC"/>
    <d v="2010-05-11T00:00:00"/>
    <x v="7"/>
    <x v="4"/>
    <s v="USA"/>
  </r>
  <r>
    <s v="Fundación Incluirme"/>
    <d v="2010-06-08T00:00:00"/>
    <x v="7"/>
    <x v="3"/>
    <s v="Argentina"/>
  </r>
  <r>
    <s v="(142) Information Policy Analytical Center (IPAC)"/>
    <d v="2010-07-15T00:00:00"/>
    <x v="7"/>
    <x v="2"/>
    <s v="Azerbaijan"/>
  </r>
  <r>
    <s v="ISOC Peru"/>
    <d v="2010-08-18T00:00:00"/>
    <x v="7"/>
    <x v="3"/>
    <s v="Peru"/>
  </r>
  <r>
    <s v="Red Internacional de Diseño enREDo"/>
    <d v="2010-08-20T00:00:00"/>
    <x v="7"/>
    <x v="3"/>
    <s v="Colombia"/>
  </r>
  <r>
    <s v="Paraguayan Association of Information Technology Law (APADIT)"/>
    <d v="2010-10-06T00:00:00"/>
    <x v="7"/>
    <x v="3"/>
    <s v="Paraguay"/>
  </r>
  <r>
    <s v="(146) Cook Islands Internet Action Group ALS Name"/>
    <d v="2010-12-24T00:00:00"/>
    <x v="7"/>
    <x v="2"/>
    <s v="Cook Islands"/>
  </r>
  <r>
    <s v="(148) European Media Platform"/>
    <d v="2011-02-21T00:00:00"/>
    <x v="8"/>
    <x v="0"/>
    <s v="Ukraine"/>
  </r>
  <r>
    <s v="(149) Netmission.ASIA"/>
    <d v="2011-03-15T00:00:00"/>
    <x v="8"/>
    <x v="2"/>
    <s v="China"/>
  </r>
  <r>
    <s v="(150) The Ukrainian Internet Association"/>
    <d v="2011-03-24T00:00:00"/>
    <x v="8"/>
    <x v="0"/>
    <s v="Ukraine"/>
  </r>
  <r>
    <s v="(151) Internet Society Kolkata Chapter"/>
    <d v="2011-04-08T00:00:00"/>
    <x v="8"/>
    <x v="2"/>
    <s v="India"/>
  </r>
  <r>
    <s v="Ageia Densi Colombia"/>
    <d v="2011-05-24T00:00:00"/>
    <x v="8"/>
    <x v="3"/>
    <s v="Colombia"/>
  </r>
  <r>
    <s v="(154) Association for Linux and Free Software in Burkina Faso"/>
    <d v="2011-06-22T00:00:00"/>
    <x v="8"/>
    <x v="1"/>
    <s v="Burkina Faso"/>
  </r>
  <r>
    <s v="(155) TaC-Together against Cybercrime"/>
    <d v="2011-08-15T00:00:00"/>
    <x v="8"/>
    <x v="0"/>
    <s v="France"/>
  </r>
  <r>
    <s v="ISOC Costa Rica"/>
    <d v="2011-10-05T00:00:00"/>
    <x v="8"/>
    <x v="3"/>
    <s v="Costa Rica"/>
  </r>
  <r>
    <s v="(161) Internet Society Armenia Chapter"/>
    <d v="2012-01-12T00:00:00"/>
    <x v="9"/>
    <x v="2"/>
    <s v="Armenia"/>
  </r>
  <r>
    <s v="(162) Wikimedia Austria"/>
    <d v="2012-01-17T00:00:00"/>
    <x v="9"/>
    <x v="0"/>
    <s v="Austria"/>
  </r>
  <r>
    <s v="ISOC Trinidad and Tobago"/>
    <d v="2012-01-27T00:00:00"/>
    <x v="9"/>
    <x v="3"/>
    <s v="Trinidad and Tobago"/>
  </r>
  <r>
    <s v="(164) Media Education Center, NGO"/>
    <d v="2012-02-08T00:00:00"/>
    <x v="9"/>
    <x v="2"/>
    <s v="Armenia"/>
  </r>
  <r>
    <s v="(165) Internet Society Bahrain Chapter"/>
    <d v="2012-02-15T00:00:00"/>
    <x v="9"/>
    <x v="2"/>
    <s v="Bahrain"/>
  </r>
  <r>
    <s v="Ecuadorian Association for Free Software"/>
    <d v="2012-03-06T00:00:00"/>
    <x v="9"/>
    <x v="3"/>
    <s v="Ecuador"/>
  </r>
  <r>
    <s v="(168) Computer Society of India"/>
    <d v="2012-07-24T00:00:00"/>
    <x v="9"/>
    <x v="2"/>
    <s v="India"/>
  </r>
  <r>
    <s v="(169) Internet Society Malaysia Chapter"/>
    <d v="2012-08-15T00:00:00"/>
    <x v="9"/>
    <x v="2"/>
    <s v="Malaysia"/>
  </r>
  <r>
    <m/>
    <m/>
    <x v="10"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11:G23" firstHeaderRow="1" firstDataRow="2" firstDataCol="1"/>
  <pivotFields count="5">
    <pivotField dataField="1" showAll="0"/>
    <pivotField showAll="0"/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Col" showAll="0">
      <items count="7">
        <item x="1"/>
        <item x="2"/>
        <item x="0"/>
        <item x="3"/>
        <item x="4"/>
        <item h="1" x="5"/>
        <item t="default"/>
      </items>
    </pivotField>
    <pivotField showAll="0"/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Title" fld="0" subtotal="count" baseField="0" baseItem="0" numFmtId="1"/>
  </dataFields>
  <formats count="3">
    <format dxfId="9">
      <pivotArea type="all" dataOnly="0" outline="0" fieldPosition="0"/>
    </format>
    <format dxfId="8">
      <pivotArea outline="0" fieldPosition="0">
        <references count="1">
          <reference field="4294967294" count="1">
            <x v="0"/>
          </reference>
        </references>
      </pivotArea>
    </format>
    <format dxfId="7">
      <pivotArea dataOnly="0" labelOnly="1" fieldPosition="0">
        <references count="1">
          <reference field="2" count="0"/>
        </references>
      </pivotArea>
    </format>
  </formats>
  <chartFormats count="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</chartFormats>
  <pivotTableStyleInfo name="PivotStyleMedium11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e1" displayName="Table1" ref="A3:E8" totalsRowShown="0" headerRowDxfId="6" dataDxfId="5">
  <autoFilter ref="A3:E8"/>
  <tableColumns count="5">
    <tableColumn id="1" name="Region" dataDxfId="4"/>
    <tableColumn id="2" name="ALSs" dataDxfId="3"/>
    <tableColumn id="3" name="Countries w/ ALS" dataDxfId="2"/>
    <tableColumn id="4" name="Total Countries" dataDxfId="1"/>
    <tableColumn id="5" name="Penetration" dataDxfId="0">
      <calculatedColumnFormula>C4/D4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8"/>
  <sheetViews>
    <sheetView tabSelected="1" workbookViewId="0">
      <pane ySplit="1" topLeftCell="A8" activePane="bottomLeft" state="frozen"/>
      <selection pane="bottomLeft" activeCell="A32" sqref="A32"/>
    </sheetView>
  </sheetViews>
  <sheetFormatPr defaultColWidth="9.85546875" defaultRowHeight="15" customHeight="1"/>
  <cols>
    <col min="1" max="1" width="118.5703125" customWidth="1"/>
    <col min="2" max="2" width="11.5703125" customWidth="1"/>
    <col min="3" max="3" width="11.5703125" style="24" customWidth="1"/>
    <col min="4" max="4" width="16" customWidth="1"/>
    <col min="5" max="5" width="28" bestFit="1" customWidth="1"/>
  </cols>
  <sheetData>
    <row r="1" spans="1:7" s="3" customFormat="1">
      <c r="A1" s="17" t="s">
        <v>0</v>
      </c>
      <c r="B1" s="17" t="s">
        <v>1</v>
      </c>
      <c r="C1" s="22" t="s">
        <v>776</v>
      </c>
      <c r="D1" s="17" t="s">
        <v>2</v>
      </c>
      <c r="E1" s="17" t="s">
        <v>3</v>
      </c>
      <c r="F1" s="3" t="s">
        <v>779</v>
      </c>
      <c r="G1" s="3" t="s">
        <v>780</v>
      </c>
    </row>
    <row r="2" spans="1:7">
      <c r="A2" s="18" t="s">
        <v>4</v>
      </c>
      <c r="B2" s="19">
        <v>37868</v>
      </c>
      <c r="C2" s="23">
        <f t="shared" ref="C2:C33" si="0">YEAR(B2)</f>
        <v>2003</v>
      </c>
      <c r="D2" s="18" t="s">
        <v>5</v>
      </c>
      <c r="E2" s="18" t="s">
        <v>6</v>
      </c>
      <c r="F2" s="15"/>
      <c r="G2" s="15"/>
    </row>
    <row r="3" spans="1:7">
      <c r="A3" s="18" t="s">
        <v>109</v>
      </c>
      <c r="B3" s="19">
        <v>37893</v>
      </c>
      <c r="C3" s="23">
        <f t="shared" si="0"/>
        <v>2003</v>
      </c>
      <c r="D3" s="18" t="s">
        <v>10</v>
      </c>
      <c r="E3" s="18" t="s">
        <v>110</v>
      </c>
      <c r="F3" s="15"/>
      <c r="G3" s="15"/>
    </row>
    <row r="4" spans="1:7">
      <c r="A4" s="18" t="s">
        <v>135</v>
      </c>
      <c r="B4" s="19">
        <v>37897</v>
      </c>
      <c r="C4" s="23">
        <f t="shared" si="0"/>
        <v>2003</v>
      </c>
      <c r="D4" s="18" t="s">
        <v>29</v>
      </c>
      <c r="E4" s="18" t="s">
        <v>136</v>
      </c>
      <c r="F4" s="15"/>
      <c r="G4" s="15"/>
    </row>
    <row r="5" spans="1:7">
      <c r="A5" s="18" t="s">
        <v>146</v>
      </c>
      <c r="B5" s="19">
        <v>37914</v>
      </c>
      <c r="C5" s="23">
        <f t="shared" si="0"/>
        <v>2003</v>
      </c>
      <c r="D5" s="18" t="s">
        <v>5</v>
      </c>
      <c r="E5" s="18" t="s">
        <v>141</v>
      </c>
      <c r="F5" s="15"/>
      <c r="G5" s="15"/>
    </row>
    <row r="6" spans="1:7">
      <c r="A6" s="18" t="s">
        <v>158</v>
      </c>
      <c r="B6" s="19">
        <v>37921</v>
      </c>
      <c r="C6" s="23">
        <f t="shared" si="0"/>
        <v>2003</v>
      </c>
      <c r="D6" s="18" t="s">
        <v>5</v>
      </c>
      <c r="E6" s="18" t="s">
        <v>159</v>
      </c>
      <c r="F6" s="15"/>
      <c r="G6" s="15"/>
    </row>
    <row r="7" spans="1:7">
      <c r="A7" s="18" t="s">
        <v>166</v>
      </c>
      <c r="B7" s="19">
        <v>37921</v>
      </c>
      <c r="C7" s="23">
        <f t="shared" si="0"/>
        <v>2003</v>
      </c>
      <c r="D7" s="18" t="s">
        <v>10</v>
      </c>
      <c r="E7" s="18" t="s">
        <v>47</v>
      </c>
      <c r="F7" s="15"/>
      <c r="G7" s="15"/>
    </row>
    <row r="8" spans="1:7">
      <c r="A8" s="18" t="s">
        <v>176</v>
      </c>
      <c r="B8" s="19">
        <v>37924</v>
      </c>
      <c r="C8" s="23">
        <f t="shared" si="0"/>
        <v>2003</v>
      </c>
      <c r="D8" s="18" t="s">
        <v>5</v>
      </c>
      <c r="E8" s="18" t="s">
        <v>177</v>
      </c>
      <c r="F8" s="15"/>
      <c r="G8" s="15"/>
    </row>
    <row r="9" spans="1:7">
      <c r="A9" s="18" t="s">
        <v>7</v>
      </c>
      <c r="B9" s="19">
        <v>37947</v>
      </c>
      <c r="C9" s="23">
        <f t="shared" si="0"/>
        <v>2003</v>
      </c>
      <c r="D9" s="18" t="s">
        <v>5</v>
      </c>
      <c r="E9" s="18" t="s">
        <v>8</v>
      </c>
      <c r="F9" s="15"/>
      <c r="G9" s="15"/>
    </row>
    <row r="10" spans="1:7">
      <c r="A10" s="18" t="s">
        <v>26</v>
      </c>
      <c r="B10" s="19">
        <v>37950</v>
      </c>
      <c r="C10" s="23">
        <f t="shared" si="0"/>
        <v>2003</v>
      </c>
      <c r="D10" s="18" t="s">
        <v>10</v>
      </c>
      <c r="E10" s="20" t="s">
        <v>27</v>
      </c>
      <c r="F10" s="15"/>
      <c r="G10" s="15"/>
    </row>
    <row r="11" spans="1:7">
      <c r="A11" s="16" t="s">
        <v>751</v>
      </c>
      <c r="B11" s="21">
        <v>37957</v>
      </c>
      <c r="C11" s="23">
        <f t="shared" si="0"/>
        <v>2003</v>
      </c>
      <c r="D11" s="16" t="s">
        <v>19</v>
      </c>
      <c r="E11" s="16" t="s">
        <v>42</v>
      </c>
      <c r="F11" s="15"/>
      <c r="G11" s="15"/>
    </row>
    <row r="12" spans="1:7">
      <c r="A12" s="18" t="s">
        <v>55</v>
      </c>
      <c r="B12" s="19">
        <v>37993</v>
      </c>
      <c r="C12" s="23">
        <f t="shared" si="0"/>
        <v>2004</v>
      </c>
      <c r="D12" s="18" t="s">
        <v>29</v>
      </c>
      <c r="E12" s="18" t="s">
        <v>30</v>
      </c>
      <c r="F12" s="15"/>
      <c r="G12" s="15"/>
    </row>
    <row r="13" spans="1:7">
      <c r="A13" s="18" t="s">
        <v>76</v>
      </c>
      <c r="B13" s="19">
        <v>37995</v>
      </c>
      <c r="C13" s="23">
        <f t="shared" si="0"/>
        <v>2004</v>
      </c>
      <c r="D13" s="18" t="s">
        <v>29</v>
      </c>
      <c r="E13" s="18" t="s">
        <v>30</v>
      </c>
      <c r="F13" s="15"/>
      <c r="G13" s="15"/>
    </row>
    <row r="14" spans="1:7">
      <c r="A14" s="18" t="s">
        <v>66</v>
      </c>
      <c r="B14" s="19">
        <v>38005</v>
      </c>
      <c r="C14" s="23">
        <f t="shared" si="0"/>
        <v>2004</v>
      </c>
      <c r="D14" s="18" t="s">
        <v>5</v>
      </c>
      <c r="E14" s="18" t="s">
        <v>49</v>
      </c>
      <c r="F14" s="15"/>
      <c r="G14" s="15"/>
    </row>
    <row r="15" spans="1:7">
      <c r="A15" s="18" t="s">
        <v>82</v>
      </c>
      <c r="B15" s="19">
        <v>38015</v>
      </c>
      <c r="C15" s="23">
        <f t="shared" si="0"/>
        <v>2004</v>
      </c>
      <c r="D15" s="18" t="s">
        <v>29</v>
      </c>
      <c r="E15" s="18" t="s">
        <v>30</v>
      </c>
      <c r="F15" s="15"/>
      <c r="G15" s="15"/>
    </row>
    <row r="16" spans="1:7">
      <c r="A16" s="18" t="s">
        <v>94</v>
      </c>
      <c r="B16" s="19">
        <v>38021</v>
      </c>
      <c r="C16" s="23">
        <f t="shared" si="0"/>
        <v>2004</v>
      </c>
      <c r="D16" s="18" t="s">
        <v>29</v>
      </c>
      <c r="E16" s="18" t="s">
        <v>37</v>
      </c>
      <c r="F16" s="15"/>
      <c r="G16" s="15"/>
    </row>
    <row r="17" spans="1:7">
      <c r="A17" s="18" t="s">
        <v>95</v>
      </c>
      <c r="B17" s="19">
        <v>38063</v>
      </c>
      <c r="C17" s="23">
        <f t="shared" si="0"/>
        <v>2004</v>
      </c>
      <c r="D17" s="18" t="s">
        <v>10</v>
      </c>
      <c r="E17" s="18" t="s">
        <v>11</v>
      </c>
      <c r="F17" s="15"/>
      <c r="G17" s="15"/>
    </row>
    <row r="18" spans="1:7">
      <c r="A18" s="18" t="s">
        <v>96</v>
      </c>
      <c r="B18" s="19">
        <v>38132</v>
      </c>
      <c r="C18" s="23">
        <f t="shared" si="0"/>
        <v>2004</v>
      </c>
      <c r="D18" s="18" t="s">
        <v>22</v>
      </c>
      <c r="E18" s="18" t="s">
        <v>33</v>
      </c>
      <c r="F18" s="15"/>
      <c r="G18" s="15"/>
    </row>
    <row r="19" spans="1:7">
      <c r="A19" s="18" t="s">
        <v>97</v>
      </c>
      <c r="B19" s="19">
        <v>38139</v>
      </c>
      <c r="C19" s="23">
        <f t="shared" si="0"/>
        <v>2004</v>
      </c>
      <c r="D19" s="18" t="s">
        <v>29</v>
      </c>
      <c r="E19" s="18" t="s">
        <v>98</v>
      </c>
      <c r="F19" s="15"/>
      <c r="G19" s="15"/>
    </row>
    <row r="20" spans="1:7">
      <c r="A20" s="18" t="s">
        <v>99</v>
      </c>
      <c r="B20" s="19">
        <v>38161</v>
      </c>
      <c r="C20" s="23">
        <f t="shared" si="0"/>
        <v>2004</v>
      </c>
      <c r="D20" s="18" t="s">
        <v>22</v>
      </c>
      <c r="E20" s="18" t="s">
        <v>33</v>
      </c>
      <c r="F20" s="15"/>
      <c r="G20" s="15"/>
    </row>
    <row r="21" spans="1:7">
      <c r="A21" s="18" t="s">
        <v>100</v>
      </c>
      <c r="B21" s="19">
        <v>38251</v>
      </c>
      <c r="C21" s="23">
        <f t="shared" si="0"/>
        <v>2004</v>
      </c>
      <c r="D21" s="18" t="s">
        <v>5</v>
      </c>
      <c r="E21" s="18" t="s">
        <v>13</v>
      </c>
      <c r="F21" s="15"/>
      <c r="G21" s="15"/>
    </row>
    <row r="22" spans="1:7">
      <c r="A22" s="18" t="s">
        <v>101</v>
      </c>
      <c r="B22" s="19">
        <v>38315</v>
      </c>
      <c r="C22" s="23">
        <f t="shared" si="0"/>
        <v>2004</v>
      </c>
      <c r="D22" s="18" t="s">
        <v>10</v>
      </c>
      <c r="E22" s="18" t="s">
        <v>102</v>
      </c>
      <c r="F22" s="15"/>
      <c r="G22" s="15"/>
    </row>
    <row r="23" spans="1:7">
      <c r="A23" s="18" t="s">
        <v>103</v>
      </c>
      <c r="B23" s="19">
        <v>38355</v>
      </c>
      <c r="C23" s="23">
        <f t="shared" si="0"/>
        <v>2005</v>
      </c>
      <c r="D23" s="18" t="s">
        <v>5</v>
      </c>
      <c r="E23" s="18" t="s">
        <v>104</v>
      </c>
      <c r="F23" s="15"/>
      <c r="G23" s="15"/>
    </row>
    <row r="24" spans="1:7">
      <c r="A24" s="18" t="s">
        <v>105</v>
      </c>
      <c r="B24" s="19">
        <v>38434</v>
      </c>
      <c r="C24" s="23">
        <f t="shared" si="0"/>
        <v>2005</v>
      </c>
      <c r="D24" s="18" t="s">
        <v>29</v>
      </c>
      <c r="E24" s="18" t="s">
        <v>106</v>
      </c>
      <c r="F24" s="15"/>
      <c r="G24" s="15"/>
    </row>
    <row r="25" spans="1:7">
      <c r="A25" s="16" t="s">
        <v>753</v>
      </c>
      <c r="B25" s="21">
        <v>38434</v>
      </c>
      <c r="C25" s="23">
        <f t="shared" si="0"/>
        <v>2005</v>
      </c>
      <c r="D25" s="16" t="s">
        <v>19</v>
      </c>
      <c r="E25" s="16" t="s">
        <v>107</v>
      </c>
      <c r="F25" s="32" t="s">
        <v>781</v>
      </c>
      <c r="G25" s="15"/>
    </row>
    <row r="26" spans="1:7">
      <c r="A26" s="18" t="s">
        <v>108</v>
      </c>
      <c r="B26" s="19">
        <v>38435</v>
      </c>
      <c r="C26" s="23">
        <f t="shared" si="0"/>
        <v>2005</v>
      </c>
      <c r="D26" s="18" t="s">
        <v>10</v>
      </c>
      <c r="E26" s="18" t="s">
        <v>62</v>
      </c>
      <c r="F26" s="15"/>
      <c r="G26" s="15"/>
    </row>
    <row r="27" spans="1:7">
      <c r="A27" s="16" t="s">
        <v>756</v>
      </c>
      <c r="B27" s="21">
        <v>38454</v>
      </c>
      <c r="C27" s="23">
        <f t="shared" si="0"/>
        <v>2005</v>
      </c>
      <c r="D27" s="16" t="s">
        <v>19</v>
      </c>
      <c r="E27" s="16" t="s">
        <v>107</v>
      </c>
      <c r="F27" s="32" t="s">
        <v>781</v>
      </c>
      <c r="G27" s="15"/>
    </row>
    <row r="28" spans="1:7">
      <c r="A28" s="16" t="s">
        <v>733</v>
      </c>
      <c r="B28" s="21">
        <v>38459</v>
      </c>
      <c r="C28" s="23">
        <f t="shared" si="0"/>
        <v>2005</v>
      </c>
      <c r="D28" s="16" t="s">
        <v>19</v>
      </c>
      <c r="E28" s="16" t="s">
        <v>41</v>
      </c>
      <c r="F28" s="15"/>
      <c r="G28" s="15"/>
    </row>
    <row r="29" spans="1:7">
      <c r="A29" s="18" t="s">
        <v>111</v>
      </c>
      <c r="B29" s="19">
        <v>38481</v>
      </c>
      <c r="C29" s="23">
        <f t="shared" si="0"/>
        <v>2005</v>
      </c>
      <c r="D29" s="18" t="s">
        <v>22</v>
      </c>
      <c r="E29" s="18" t="s">
        <v>33</v>
      </c>
      <c r="F29" s="15"/>
      <c r="G29" s="15"/>
    </row>
    <row r="30" spans="1:7">
      <c r="A30" s="18" t="s">
        <v>112</v>
      </c>
      <c r="B30" s="19">
        <v>38538</v>
      </c>
      <c r="C30" s="23">
        <f t="shared" si="0"/>
        <v>2005</v>
      </c>
      <c r="D30" s="18" t="s">
        <v>29</v>
      </c>
      <c r="E30" s="18" t="s">
        <v>126</v>
      </c>
      <c r="F30" s="15"/>
      <c r="G30" s="15"/>
    </row>
    <row r="31" spans="1:7">
      <c r="A31" s="18" t="s">
        <v>130</v>
      </c>
      <c r="B31" s="19">
        <v>38559</v>
      </c>
      <c r="C31" s="23">
        <f t="shared" si="0"/>
        <v>2005</v>
      </c>
      <c r="D31" s="18" t="s">
        <v>29</v>
      </c>
      <c r="E31" s="18" t="s">
        <v>119</v>
      </c>
      <c r="F31" s="15"/>
      <c r="G31" s="15"/>
    </row>
    <row r="32" spans="1:7">
      <c r="A32" s="18" t="s">
        <v>131</v>
      </c>
      <c r="B32" s="19">
        <v>38682</v>
      </c>
      <c r="C32" s="23">
        <f t="shared" si="0"/>
        <v>2005</v>
      </c>
      <c r="D32" s="18" t="s">
        <v>10</v>
      </c>
      <c r="E32" s="18" t="s">
        <v>132</v>
      </c>
      <c r="F32" s="15"/>
      <c r="G32" s="15"/>
    </row>
    <row r="33" spans="1:7">
      <c r="A33" s="18" t="s">
        <v>133</v>
      </c>
      <c r="B33" s="19">
        <v>38689</v>
      </c>
      <c r="C33" s="23">
        <f t="shared" si="0"/>
        <v>2005</v>
      </c>
      <c r="D33" s="18" t="s">
        <v>29</v>
      </c>
      <c r="E33" s="18" t="s">
        <v>30</v>
      </c>
      <c r="F33" s="15"/>
      <c r="G33" s="15"/>
    </row>
    <row r="34" spans="1:7">
      <c r="A34" s="18" t="s">
        <v>134</v>
      </c>
      <c r="B34" s="19">
        <v>38695</v>
      </c>
      <c r="C34" s="23">
        <f t="shared" ref="C34:C65" si="1">YEAR(B34)</f>
        <v>2005</v>
      </c>
      <c r="D34" s="18" t="s">
        <v>22</v>
      </c>
      <c r="E34" s="18" t="s">
        <v>33</v>
      </c>
      <c r="F34" s="15"/>
      <c r="G34" s="15"/>
    </row>
    <row r="35" spans="1:7">
      <c r="A35" s="18" t="s">
        <v>137</v>
      </c>
      <c r="B35" s="19">
        <v>38741</v>
      </c>
      <c r="C35" s="23">
        <f t="shared" si="1"/>
        <v>2006</v>
      </c>
      <c r="D35" s="18" t="s">
        <v>22</v>
      </c>
      <c r="E35" s="18" t="s">
        <v>23</v>
      </c>
      <c r="F35" s="15"/>
      <c r="G35" s="15"/>
    </row>
    <row r="36" spans="1:7">
      <c r="A36" s="18" t="s">
        <v>138</v>
      </c>
      <c r="B36" s="19">
        <v>38744</v>
      </c>
      <c r="C36" s="23">
        <f t="shared" si="1"/>
        <v>2006</v>
      </c>
      <c r="D36" s="18" t="s">
        <v>22</v>
      </c>
      <c r="E36" s="18" t="s">
        <v>23</v>
      </c>
      <c r="F36" s="32" t="s">
        <v>781</v>
      </c>
      <c r="G36" s="15"/>
    </row>
    <row r="37" spans="1:7">
      <c r="A37" s="18" t="s">
        <v>139</v>
      </c>
      <c r="B37" s="19">
        <v>38756</v>
      </c>
      <c r="C37" s="23">
        <f t="shared" si="1"/>
        <v>2006</v>
      </c>
      <c r="D37" s="18" t="s">
        <v>5</v>
      </c>
      <c r="E37" s="18" t="s">
        <v>64</v>
      </c>
      <c r="F37" s="15"/>
      <c r="G37" s="15"/>
    </row>
    <row r="38" spans="1:7">
      <c r="A38" s="18" t="s">
        <v>140</v>
      </c>
      <c r="B38" s="19">
        <v>38758</v>
      </c>
      <c r="C38" s="23">
        <f t="shared" si="1"/>
        <v>2006</v>
      </c>
      <c r="D38" s="18" t="s">
        <v>5</v>
      </c>
      <c r="E38" s="18" t="s">
        <v>141</v>
      </c>
      <c r="F38" s="15"/>
      <c r="G38" s="15"/>
    </row>
    <row r="39" spans="1:7">
      <c r="A39" s="18" t="s">
        <v>142</v>
      </c>
      <c r="B39" s="19">
        <v>38761</v>
      </c>
      <c r="C39" s="23">
        <f t="shared" si="1"/>
        <v>2006</v>
      </c>
      <c r="D39" s="18" t="s">
        <v>5</v>
      </c>
      <c r="E39" s="18" t="s">
        <v>141</v>
      </c>
      <c r="F39" s="15"/>
      <c r="G39" s="15"/>
    </row>
    <row r="40" spans="1:7">
      <c r="A40" s="18" t="s">
        <v>143</v>
      </c>
      <c r="B40" s="19">
        <v>38761</v>
      </c>
      <c r="C40" s="23">
        <f t="shared" si="1"/>
        <v>2006</v>
      </c>
      <c r="D40" s="18" t="s">
        <v>5</v>
      </c>
      <c r="E40" s="18" t="s">
        <v>141</v>
      </c>
      <c r="F40" s="15"/>
      <c r="G40" s="15"/>
    </row>
    <row r="41" spans="1:7">
      <c r="A41" s="18" t="s">
        <v>144</v>
      </c>
      <c r="B41" s="19">
        <v>38761</v>
      </c>
      <c r="C41" s="23">
        <f t="shared" si="1"/>
        <v>2006</v>
      </c>
      <c r="D41" s="18" t="s">
        <v>5</v>
      </c>
      <c r="E41" s="18" t="s">
        <v>141</v>
      </c>
      <c r="F41" s="15"/>
      <c r="G41" s="15"/>
    </row>
    <row r="42" spans="1:7">
      <c r="A42" s="18" t="s">
        <v>145</v>
      </c>
      <c r="B42" s="19">
        <v>38762</v>
      </c>
      <c r="C42" s="23">
        <f t="shared" si="1"/>
        <v>2006</v>
      </c>
      <c r="D42" s="18" t="s">
        <v>22</v>
      </c>
      <c r="E42" s="18" t="s">
        <v>23</v>
      </c>
      <c r="F42" s="15"/>
      <c r="G42" s="15"/>
    </row>
    <row r="43" spans="1:7">
      <c r="A43" s="18" t="s">
        <v>147</v>
      </c>
      <c r="B43" s="19">
        <v>38763</v>
      </c>
      <c r="C43" s="23">
        <f t="shared" si="1"/>
        <v>2006</v>
      </c>
      <c r="D43" s="18" t="s">
        <v>5</v>
      </c>
      <c r="E43" s="18" t="s">
        <v>148</v>
      </c>
      <c r="F43" s="15"/>
      <c r="G43" s="15"/>
    </row>
    <row r="44" spans="1:7">
      <c r="A44" s="18" t="s">
        <v>149</v>
      </c>
      <c r="B44" s="19">
        <v>38763</v>
      </c>
      <c r="C44" s="23">
        <f t="shared" si="1"/>
        <v>2006</v>
      </c>
      <c r="D44" s="18" t="s">
        <v>5</v>
      </c>
      <c r="E44" s="18" t="s">
        <v>141</v>
      </c>
      <c r="F44" s="15"/>
      <c r="G44" s="15"/>
    </row>
    <row r="45" spans="1:7">
      <c r="A45" s="18" t="s">
        <v>150</v>
      </c>
      <c r="B45" s="19">
        <v>38763</v>
      </c>
      <c r="C45" s="23">
        <f t="shared" si="1"/>
        <v>2006</v>
      </c>
      <c r="D45" s="18" t="s">
        <v>5</v>
      </c>
      <c r="E45" s="18" t="s">
        <v>141</v>
      </c>
      <c r="F45" s="15"/>
      <c r="G45" s="15"/>
    </row>
    <row r="46" spans="1:7">
      <c r="A46" s="18" t="s">
        <v>151</v>
      </c>
      <c r="B46" s="19">
        <v>38784</v>
      </c>
      <c r="C46" s="23">
        <f t="shared" si="1"/>
        <v>2006</v>
      </c>
      <c r="D46" s="18" t="s">
        <v>10</v>
      </c>
      <c r="E46" s="18" t="s">
        <v>152</v>
      </c>
      <c r="F46" s="15"/>
      <c r="G46" s="15"/>
    </row>
    <row r="47" spans="1:7">
      <c r="A47" s="18" t="s">
        <v>153</v>
      </c>
      <c r="B47" s="19">
        <v>38792</v>
      </c>
      <c r="C47" s="23">
        <f t="shared" si="1"/>
        <v>2006</v>
      </c>
      <c r="D47" s="18" t="s">
        <v>29</v>
      </c>
      <c r="E47" s="18" t="s">
        <v>30</v>
      </c>
      <c r="F47" s="15"/>
      <c r="G47" s="15"/>
    </row>
    <row r="48" spans="1:7">
      <c r="A48" s="18" t="s">
        <v>154</v>
      </c>
      <c r="B48" s="19">
        <v>38810</v>
      </c>
      <c r="C48" s="23">
        <f t="shared" si="1"/>
        <v>2006</v>
      </c>
      <c r="D48" s="18" t="s">
        <v>29</v>
      </c>
      <c r="E48" s="18" t="s">
        <v>72</v>
      </c>
      <c r="F48" s="15"/>
      <c r="G48" s="15"/>
    </row>
    <row r="49" spans="1:7">
      <c r="A49" s="16" t="s">
        <v>736</v>
      </c>
      <c r="B49" s="21">
        <v>38849</v>
      </c>
      <c r="C49" s="23">
        <f t="shared" si="1"/>
        <v>2006</v>
      </c>
      <c r="D49" s="16" t="s">
        <v>19</v>
      </c>
      <c r="E49" s="16" t="s">
        <v>41</v>
      </c>
      <c r="F49" s="15"/>
      <c r="G49" s="15"/>
    </row>
    <row r="50" spans="1:7">
      <c r="A50" s="18" t="s">
        <v>155</v>
      </c>
      <c r="B50" s="19">
        <v>38853</v>
      </c>
      <c r="C50" s="23">
        <f t="shared" si="1"/>
        <v>2006</v>
      </c>
      <c r="D50" s="18" t="s">
        <v>29</v>
      </c>
      <c r="E50" s="18" t="s">
        <v>156</v>
      </c>
      <c r="F50" s="15"/>
      <c r="G50" s="15"/>
    </row>
    <row r="51" spans="1:7">
      <c r="A51" s="18" t="s">
        <v>157</v>
      </c>
      <c r="B51" s="19">
        <v>38855</v>
      </c>
      <c r="C51" s="23">
        <f t="shared" si="1"/>
        <v>2006</v>
      </c>
      <c r="D51" s="18" t="s">
        <v>5</v>
      </c>
      <c r="E51" s="18" t="s">
        <v>13</v>
      </c>
      <c r="F51" s="15"/>
      <c r="G51" s="15"/>
    </row>
    <row r="52" spans="1:7">
      <c r="A52" s="16" t="s">
        <v>755</v>
      </c>
      <c r="B52" s="21">
        <v>38863</v>
      </c>
      <c r="C52" s="23">
        <f t="shared" si="1"/>
        <v>2006</v>
      </c>
      <c r="D52" s="16" t="s">
        <v>19</v>
      </c>
      <c r="E52" s="16" t="s">
        <v>107</v>
      </c>
      <c r="F52" s="15"/>
      <c r="G52" s="15"/>
    </row>
    <row r="53" spans="1:7">
      <c r="A53" s="18" t="s">
        <v>160</v>
      </c>
      <c r="B53" s="19">
        <v>38915</v>
      </c>
      <c r="C53" s="23">
        <f t="shared" si="1"/>
        <v>2006</v>
      </c>
      <c r="D53" s="18" t="s">
        <v>22</v>
      </c>
      <c r="E53" s="18" t="s">
        <v>23</v>
      </c>
      <c r="F53" s="15"/>
      <c r="G53" s="15"/>
    </row>
    <row r="54" spans="1:7">
      <c r="A54" s="16" t="s">
        <v>768</v>
      </c>
      <c r="B54" s="21">
        <v>38951</v>
      </c>
      <c r="C54" s="23">
        <f t="shared" si="1"/>
        <v>2006</v>
      </c>
      <c r="D54" s="16" t="s">
        <v>19</v>
      </c>
      <c r="E54" s="16" t="s">
        <v>87</v>
      </c>
      <c r="F54" s="15"/>
      <c r="G54" s="15"/>
    </row>
    <row r="55" spans="1:7">
      <c r="A55" s="16" t="s">
        <v>759</v>
      </c>
      <c r="B55" s="21">
        <v>38952</v>
      </c>
      <c r="C55" s="23">
        <f t="shared" si="1"/>
        <v>2006</v>
      </c>
      <c r="D55" s="16" t="s">
        <v>19</v>
      </c>
      <c r="E55" s="16" t="s">
        <v>162</v>
      </c>
      <c r="F55" s="15"/>
      <c r="G55" s="15"/>
    </row>
    <row r="56" spans="1:7">
      <c r="A56" s="16" t="s">
        <v>741</v>
      </c>
      <c r="B56" s="21">
        <v>38952</v>
      </c>
      <c r="C56" s="23">
        <f t="shared" si="1"/>
        <v>2006</v>
      </c>
      <c r="D56" s="16" t="s">
        <v>19</v>
      </c>
      <c r="E56" s="16" t="s">
        <v>161</v>
      </c>
      <c r="F56" s="15"/>
      <c r="G56" s="15"/>
    </row>
    <row r="57" spans="1:7">
      <c r="A57" s="16" t="s">
        <v>758</v>
      </c>
      <c r="B57" s="21">
        <v>38954</v>
      </c>
      <c r="C57" s="23">
        <f t="shared" si="1"/>
        <v>2006</v>
      </c>
      <c r="D57" s="16" t="s">
        <v>19</v>
      </c>
      <c r="E57" s="16" t="s">
        <v>163</v>
      </c>
      <c r="F57" s="15"/>
      <c r="G57" s="15"/>
    </row>
    <row r="58" spans="1:7">
      <c r="A58" s="16" t="s">
        <v>762</v>
      </c>
      <c r="B58" s="21">
        <v>38954</v>
      </c>
      <c r="C58" s="23">
        <f t="shared" si="1"/>
        <v>2006</v>
      </c>
      <c r="D58" s="16" t="s">
        <v>19</v>
      </c>
      <c r="E58" s="16" t="s">
        <v>164</v>
      </c>
      <c r="F58" s="15"/>
      <c r="G58" s="15"/>
    </row>
    <row r="59" spans="1:7">
      <c r="A59" s="18" t="s">
        <v>165</v>
      </c>
      <c r="B59" s="19">
        <v>38957</v>
      </c>
      <c r="C59" s="23">
        <f t="shared" si="1"/>
        <v>2006</v>
      </c>
      <c r="D59" s="18" t="s">
        <v>22</v>
      </c>
      <c r="E59" s="18" t="s">
        <v>23</v>
      </c>
      <c r="F59" s="15"/>
      <c r="G59" s="15"/>
    </row>
    <row r="60" spans="1:7">
      <c r="A60" s="16" t="s">
        <v>739</v>
      </c>
      <c r="B60" s="21">
        <v>38957</v>
      </c>
      <c r="C60" s="23">
        <f t="shared" si="1"/>
        <v>2006</v>
      </c>
      <c r="D60" s="16" t="s">
        <v>19</v>
      </c>
      <c r="E60" s="16" t="s">
        <v>161</v>
      </c>
      <c r="F60" s="32" t="s">
        <v>781</v>
      </c>
      <c r="G60" s="15"/>
    </row>
    <row r="61" spans="1:7">
      <c r="A61" s="16" t="s">
        <v>766</v>
      </c>
      <c r="B61" s="21">
        <v>38957</v>
      </c>
      <c r="C61" s="23">
        <f t="shared" si="1"/>
        <v>2006</v>
      </c>
      <c r="D61" s="16" t="s">
        <v>19</v>
      </c>
      <c r="E61" s="16" t="s">
        <v>87</v>
      </c>
      <c r="F61" s="32" t="s">
        <v>781</v>
      </c>
      <c r="G61" s="15"/>
    </row>
    <row r="62" spans="1:7">
      <c r="A62" s="16" t="s">
        <v>761</v>
      </c>
      <c r="B62" s="21">
        <v>38957</v>
      </c>
      <c r="C62" s="23">
        <f t="shared" si="1"/>
        <v>2006</v>
      </c>
      <c r="D62" s="16" t="s">
        <v>19</v>
      </c>
      <c r="E62" s="16" t="s">
        <v>162</v>
      </c>
      <c r="F62" s="32" t="s">
        <v>781</v>
      </c>
      <c r="G62" s="15"/>
    </row>
    <row r="63" spans="1:7">
      <c r="A63" s="16" t="s">
        <v>737</v>
      </c>
      <c r="B63" s="21">
        <v>38966</v>
      </c>
      <c r="C63" s="23">
        <f t="shared" si="1"/>
        <v>2006</v>
      </c>
      <c r="D63" s="16" t="s">
        <v>19</v>
      </c>
      <c r="E63" s="16" t="s">
        <v>41</v>
      </c>
      <c r="F63" s="15"/>
      <c r="G63" s="15"/>
    </row>
    <row r="64" spans="1:7">
      <c r="A64" s="18" t="s">
        <v>170</v>
      </c>
      <c r="B64" s="19">
        <v>38976</v>
      </c>
      <c r="C64" s="23">
        <f t="shared" si="1"/>
        <v>2006</v>
      </c>
      <c r="D64" s="18" t="s">
        <v>5</v>
      </c>
      <c r="E64" s="18" t="s">
        <v>64</v>
      </c>
      <c r="F64" s="15"/>
      <c r="G64" s="15"/>
    </row>
    <row r="65" spans="1:7">
      <c r="A65" s="16" t="s">
        <v>769</v>
      </c>
      <c r="B65" s="21">
        <v>39002</v>
      </c>
      <c r="C65" s="23">
        <f t="shared" si="1"/>
        <v>2006</v>
      </c>
      <c r="D65" s="16" t="s">
        <v>19</v>
      </c>
      <c r="E65" s="16" t="s">
        <v>40</v>
      </c>
      <c r="F65" s="15"/>
      <c r="G65" s="15"/>
    </row>
    <row r="66" spans="1:7">
      <c r="A66" s="18" t="s">
        <v>171</v>
      </c>
      <c r="B66" s="19">
        <v>39005</v>
      </c>
      <c r="C66" s="23">
        <f t="shared" ref="C66:C97" si="2">YEAR(B66)</f>
        <v>2006</v>
      </c>
      <c r="D66" s="18" t="s">
        <v>10</v>
      </c>
      <c r="E66" s="18" t="s">
        <v>39</v>
      </c>
      <c r="F66" s="15"/>
      <c r="G66" s="15"/>
    </row>
    <row r="67" spans="1:7">
      <c r="A67" s="16" t="s">
        <v>740</v>
      </c>
      <c r="B67" s="21">
        <v>39010</v>
      </c>
      <c r="C67" s="23">
        <f t="shared" si="2"/>
        <v>2006</v>
      </c>
      <c r="D67" s="16" t="s">
        <v>19</v>
      </c>
      <c r="E67" s="16" t="s">
        <v>161</v>
      </c>
      <c r="F67" s="15"/>
      <c r="G67" s="15"/>
    </row>
    <row r="68" spans="1:7">
      <c r="A68" s="18" t="s">
        <v>172</v>
      </c>
      <c r="B68" s="19">
        <v>39026</v>
      </c>
      <c r="C68" s="23">
        <f t="shared" si="2"/>
        <v>2006</v>
      </c>
      <c r="D68" s="18" t="s">
        <v>22</v>
      </c>
      <c r="E68" s="18" t="s">
        <v>173</v>
      </c>
      <c r="F68" s="32" t="s">
        <v>781</v>
      </c>
      <c r="G68" s="15"/>
    </row>
    <row r="69" spans="1:7">
      <c r="A69" s="18" t="s">
        <v>174</v>
      </c>
      <c r="B69" s="19">
        <v>39028</v>
      </c>
      <c r="C69" s="23">
        <f t="shared" si="2"/>
        <v>2006</v>
      </c>
      <c r="D69" s="18" t="s">
        <v>5</v>
      </c>
      <c r="E69" s="18" t="s">
        <v>51</v>
      </c>
      <c r="F69" s="15"/>
      <c r="G69" s="15"/>
    </row>
    <row r="70" spans="1:7">
      <c r="A70" s="18" t="s">
        <v>175</v>
      </c>
      <c r="B70" s="19">
        <v>39032</v>
      </c>
      <c r="C70" s="23">
        <f t="shared" si="2"/>
        <v>2006</v>
      </c>
      <c r="D70" s="18" t="s">
        <v>22</v>
      </c>
      <c r="E70" s="18" t="s">
        <v>33</v>
      </c>
      <c r="F70" s="15"/>
      <c r="G70" s="15"/>
    </row>
    <row r="71" spans="1:7">
      <c r="A71" s="16" t="s">
        <v>738</v>
      </c>
      <c r="B71" s="21">
        <v>39034</v>
      </c>
      <c r="C71" s="23">
        <f t="shared" si="2"/>
        <v>2006</v>
      </c>
      <c r="D71" s="16" t="s">
        <v>19</v>
      </c>
      <c r="E71" s="16" t="s">
        <v>41</v>
      </c>
      <c r="F71" s="15"/>
      <c r="G71" s="15"/>
    </row>
    <row r="72" spans="1:7">
      <c r="A72" s="18" t="s">
        <v>178</v>
      </c>
      <c r="B72" s="19">
        <v>39045</v>
      </c>
      <c r="C72" s="23">
        <f t="shared" si="2"/>
        <v>2006</v>
      </c>
      <c r="D72" s="18" t="s">
        <v>22</v>
      </c>
      <c r="E72" s="18" t="s">
        <v>23</v>
      </c>
      <c r="F72" s="15"/>
      <c r="G72" s="15"/>
    </row>
    <row r="73" spans="1:7">
      <c r="A73" s="16" t="s">
        <v>743</v>
      </c>
      <c r="B73" s="21">
        <v>39050</v>
      </c>
      <c r="C73" s="23">
        <f t="shared" si="2"/>
        <v>2006</v>
      </c>
      <c r="D73" s="16" t="s">
        <v>19</v>
      </c>
      <c r="E73" s="16" t="s">
        <v>56</v>
      </c>
      <c r="F73" s="15"/>
      <c r="G73" s="15"/>
    </row>
    <row r="74" spans="1:7">
      <c r="A74" s="16" t="s">
        <v>732</v>
      </c>
      <c r="B74" s="21">
        <v>39052</v>
      </c>
      <c r="C74" s="23">
        <f t="shared" si="2"/>
        <v>2006</v>
      </c>
      <c r="D74" s="16" t="s">
        <v>19</v>
      </c>
      <c r="E74" s="16" t="s">
        <v>41</v>
      </c>
      <c r="F74" s="15"/>
      <c r="G74" s="15"/>
    </row>
    <row r="75" spans="1:7">
      <c r="A75" s="16" t="s">
        <v>746</v>
      </c>
      <c r="B75" s="21">
        <v>39052</v>
      </c>
      <c r="C75" s="23">
        <f t="shared" si="2"/>
        <v>2006</v>
      </c>
      <c r="D75" s="16" t="s">
        <v>19</v>
      </c>
      <c r="E75" s="16" t="s">
        <v>35</v>
      </c>
      <c r="F75" s="15"/>
      <c r="G75" s="15"/>
    </row>
    <row r="76" spans="1:7">
      <c r="A76" s="18" t="s">
        <v>179</v>
      </c>
      <c r="B76" s="19">
        <v>39059</v>
      </c>
      <c r="C76" s="23">
        <f t="shared" si="2"/>
        <v>2006</v>
      </c>
      <c r="D76" s="18" t="s">
        <v>10</v>
      </c>
      <c r="E76" s="18" t="s">
        <v>180</v>
      </c>
      <c r="F76" s="15"/>
      <c r="G76" s="15"/>
    </row>
    <row r="77" spans="1:7">
      <c r="A77" s="18" t="s">
        <v>182</v>
      </c>
      <c r="B77" s="19">
        <v>39060</v>
      </c>
      <c r="C77" s="23">
        <f t="shared" si="2"/>
        <v>2006</v>
      </c>
      <c r="D77" s="18" t="s">
        <v>29</v>
      </c>
      <c r="E77" s="18" t="s">
        <v>183</v>
      </c>
      <c r="F77" s="15"/>
      <c r="G77" s="15"/>
    </row>
    <row r="78" spans="1:7">
      <c r="A78" s="18" t="s">
        <v>181</v>
      </c>
      <c r="B78" s="19">
        <v>39064</v>
      </c>
      <c r="C78" s="23">
        <f t="shared" si="2"/>
        <v>2006</v>
      </c>
      <c r="D78" s="18" t="s">
        <v>10</v>
      </c>
      <c r="E78" s="18" t="s">
        <v>62</v>
      </c>
      <c r="F78" s="15"/>
      <c r="G78" s="15"/>
    </row>
    <row r="79" spans="1:7">
      <c r="A79" s="18" t="s">
        <v>184</v>
      </c>
      <c r="B79" s="19">
        <v>39100</v>
      </c>
      <c r="C79" s="23">
        <f t="shared" si="2"/>
        <v>2007</v>
      </c>
      <c r="D79" s="18" t="s">
        <v>22</v>
      </c>
      <c r="E79" s="18" t="s">
        <v>23</v>
      </c>
      <c r="F79" s="32" t="s">
        <v>781</v>
      </c>
      <c r="G79" s="15"/>
    </row>
    <row r="80" spans="1:7">
      <c r="A80" s="18" t="s">
        <v>185</v>
      </c>
      <c r="B80" s="19">
        <v>39103</v>
      </c>
      <c r="C80" s="23">
        <f t="shared" si="2"/>
        <v>2007</v>
      </c>
      <c r="D80" s="18" t="s">
        <v>22</v>
      </c>
      <c r="E80" s="18" t="s">
        <v>33</v>
      </c>
      <c r="F80" s="15"/>
      <c r="G80" s="15"/>
    </row>
    <row r="81" spans="1:7">
      <c r="A81" s="18" t="s">
        <v>186</v>
      </c>
      <c r="B81" s="19">
        <v>39107</v>
      </c>
      <c r="C81" s="23">
        <f t="shared" si="2"/>
        <v>2007</v>
      </c>
      <c r="D81" s="18" t="s">
        <v>5</v>
      </c>
      <c r="E81" s="18" t="s">
        <v>187</v>
      </c>
      <c r="F81" s="15"/>
      <c r="G81" s="15"/>
    </row>
    <row r="82" spans="1:7">
      <c r="A82" s="18" t="s">
        <v>188</v>
      </c>
      <c r="B82" s="19">
        <v>39115</v>
      </c>
      <c r="C82" s="23">
        <f t="shared" si="2"/>
        <v>2007</v>
      </c>
      <c r="D82" s="18" t="s">
        <v>5</v>
      </c>
      <c r="E82" s="18" t="s">
        <v>189</v>
      </c>
      <c r="F82" s="15"/>
      <c r="G82" s="15"/>
    </row>
    <row r="83" spans="1:7">
      <c r="A83" s="18" t="s">
        <v>190</v>
      </c>
      <c r="B83" s="19">
        <v>39115</v>
      </c>
      <c r="C83" s="23">
        <f t="shared" si="2"/>
        <v>2007</v>
      </c>
      <c r="D83" s="18" t="s">
        <v>22</v>
      </c>
      <c r="E83" s="18" t="s">
        <v>33</v>
      </c>
      <c r="F83" s="15"/>
      <c r="G83" s="15"/>
    </row>
    <row r="84" spans="1:7">
      <c r="A84" s="16" t="s">
        <v>760</v>
      </c>
      <c r="B84" s="21">
        <v>39115</v>
      </c>
      <c r="C84" s="23">
        <f t="shared" si="2"/>
        <v>2007</v>
      </c>
      <c r="D84" s="16" t="s">
        <v>19</v>
      </c>
      <c r="E84" s="16" t="s">
        <v>162</v>
      </c>
      <c r="F84" s="15"/>
      <c r="G84" s="15"/>
    </row>
    <row r="85" spans="1:7">
      <c r="A85" s="18" t="s">
        <v>191</v>
      </c>
      <c r="B85" s="19">
        <v>39118</v>
      </c>
      <c r="C85" s="23">
        <f t="shared" si="2"/>
        <v>2007</v>
      </c>
      <c r="D85" s="18" t="s">
        <v>10</v>
      </c>
      <c r="E85" s="18" t="s">
        <v>11</v>
      </c>
      <c r="F85" s="32" t="s">
        <v>781</v>
      </c>
      <c r="G85" s="15"/>
    </row>
    <row r="86" spans="1:7">
      <c r="A86" s="18" t="s">
        <v>192</v>
      </c>
      <c r="B86" s="19">
        <v>39120</v>
      </c>
      <c r="C86" s="23">
        <f t="shared" si="2"/>
        <v>2007</v>
      </c>
      <c r="D86" s="18" t="s">
        <v>10</v>
      </c>
      <c r="E86" s="18" t="s">
        <v>193</v>
      </c>
      <c r="F86" s="15"/>
      <c r="G86" s="15"/>
    </row>
    <row r="87" spans="1:7">
      <c r="A87" s="18" t="s">
        <v>194</v>
      </c>
      <c r="B87" s="19">
        <v>39142</v>
      </c>
      <c r="C87" s="23">
        <f t="shared" si="2"/>
        <v>2007</v>
      </c>
      <c r="D87" s="18" t="s">
        <v>22</v>
      </c>
      <c r="E87" s="18" t="s">
        <v>33</v>
      </c>
      <c r="F87" s="15"/>
      <c r="G87" s="15"/>
    </row>
    <row r="88" spans="1:7">
      <c r="A88" s="16" t="s">
        <v>744</v>
      </c>
      <c r="B88" s="21">
        <v>39160</v>
      </c>
      <c r="C88" s="23">
        <f t="shared" si="2"/>
        <v>2007</v>
      </c>
      <c r="D88" s="16" t="s">
        <v>19</v>
      </c>
      <c r="E88" s="16" t="s">
        <v>56</v>
      </c>
      <c r="F88" s="15"/>
      <c r="G88" s="15"/>
    </row>
    <row r="89" spans="1:7">
      <c r="A89" s="18" t="s">
        <v>195</v>
      </c>
      <c r="B89" s="19">
        <v>39166</v>
      </c>
      <c r="C89" s="23">
        <f t="shared" si="2"/>
        <v>2007</v>
      </c>
      <c r="D89" s="18" t="s">
        <v>10</v>
      </c>
      <c r="E89" s="18" t="s">
        <v>196</v>
      </c>
      <c r="F89" s="15"/>
      <c r="G89" s="15"/>
    </row>
    <row r="90" spans="1:7">
      <c r="A90" s="18" t="s">
        <v>12</v>
      </c>
      <c r="B90" s="19">
        <v>39172</v>
      </c>
      <c r="C90" s="23">
        <f t="shared" si="2"/>
        <v>2007</v>
      </c>
      <c r="D90" s="18" t="s">
        <v>5</v>
      </c>
      <c r="E90" s="18" t="s">
        <v>13</v>
      </c>
      <c r="F90" s="15"/>
      <c r="G90" s="15"/>
    </row>
    <row r="91" spans="1:7">
      <c r="A91" s="18" t="s">
        <v>197</v>
      </c>
      <c r="B91" s="19">
        <v>39186</v>
      </c>
      <c r="C91" s="23">
        <f t="shared" si="2"/>
        <v>2007</v>
      </c>
      <c r="D91" s="18" t="s">
        <v>22</v>
      </c>
      <c r="E91" s="18" t="s">
        <v>23</v>
      </c>
      <c r="F91" s="15"/>
      <c r="G91" s="15"/>
    </row>
    <row r="92" spans="1:7">
      <c r="A92" s="16" t="s">
        <v>742</v>
      </c>
      <c r="B92" s="21">
        <v>39195</v>
      </c>
      <c r="C92" s="23">
        <f t="shared" si="2"/>
        <v>2007</v>
      </c>
      <c r="D92" s="16" t="s">
        <v>19</v>
      </c>
      <c r="E92" s="16" t="s">
        <v>56</v>
      </c>
      <c r="F92" s="15"/>
      <c r="G92" s="15"/>
    </row>
    <row r="93" spans="1:7">
      <c r="A93" s="18" t="s">
        <v>9</v>
      </c>
      <c r="B93" s="19">
        <v>39218</v>
      </c>
      <c r="C93" s="23">
        <f t="shared" si="2"/>
        <v>2007</v>
      </c>
      <c r="D93" s="18" t="s">
        <v>10</v>
      </c>
      <c r="E93" s="18" t="s">
        <v>11</v>
      </c>
      <c r="F93" s="15"/>
      <c r="G93" s="15"/>
    </row>
    <row r="94" spans="1:7">
      <c r="A94" s="18" t="s">
        <v>14</v>
      </c>
      <c r="B94" s="19">
        <v>39238</v>
      </c>
      <c r="C94" s="23">
        <f t="shared" si="2"/>
        <v>2007</v>
      </c>
      <c r="D94" s="18" t="s">
        <v>10</v>
      </c>
      <c r="E94" s="18" t="s">
        <v>15</v>
      </c>
      <c r="F94" s="15"/>
      <c r="G94" s="15"/>
    </row>
    <row r="95" spans="1:7">
      <c r="A95" s="18" t="s">
        <v>16</v>
      </c>
      <c r="B95" s="19">
        <v>39273</v>
      </c>
      <c r="C95" s="23">
        <f t="shared" si="2"/>
        <v>2007</v>
      </c>
      <c r="D95" s="18" t="s">
        <v>5</v>
      </c>
      <c r="E95" s="18" t="s">
        <v>6</v>
      </c>
      <c r="F95" s="15"/>
      <c r="G95" s="15"/>
    </row>
    <row r="96" spans="1:7">
      <c r="A96" s="18" t="s">
        <v>17</v>
      </c>
      <c r="B96" s="19">
        <v>39314</v>
      </c>
      <c r="C96" s="23">
        <f t="shared" si="2"/>
        <v>2007</v>
      </c>
      <c r="D96" s="18" t="s">
        <v>10</v>
      </c>
      <c r="E96" s="18" t="s">
        <v>18</v>
      </c>
      <c r="F96" s="32" t="s">
        <v>781</v>
      </c>
      <c r="G96" s="15"/>
    </row>
    <row r="97" spans="1:7">
      <c r="A97" s="16" t="s">
        <v>731</v>
      </c>
      <c r="B97" s="21">
        <v>39412</v>
      </c>
      <c r="C97" s="23">
        <f t="shared" si="2"/>
        <v>2007</v>
      </c>
      <c r="D97" s="16" t="s">
        <v>19</v>
      </c>
      <c r="E97" s="16" t="s">
        <v>41</v>
      </c>
      <c r="F97" s="15"/>
      <c r="G97" s="15"/>
    </row>
    <row r="98" spans="1:7">
      <c r="A98" s="16" t="s">
        <v>749</v>
      </c>
      <c r="B98" s="21">
        <v>39412</v>
      </c>
      <c r="C98" s="23">
        <f t="shared" ref="C98:C129" si="3">YEAR(B98)</f>
        <v>2007</v>
      </c>
      <c r="D98" s="16" t="s">
        <v>19</v>
      </c>
      <c r="E98" s="16" t="s">
        <v>20</v>
      </c>
      <c r="F98" s="32" t="s">
        <v>781</v>
      </c>
      <c r="G98" s="15"/>
    </row>
    <row r="99" spans="1:7">
      <c r="A99" s="18" t="s">
        <v>21</v>
      </c>
      <c r="B99" s="19">
        <v>39479</v>
      </c>
      <c r="C99" s="23">
        <f t="shared" si="3"/>
        <v>2008</v>
      </c>
      <c r="D99" s="18" t="s">
        <v>22</v>
      </c>
      <c r="E99" s="18" t="s">
        <v>23</v>
      </c>
      <c r="F99" s="15"/>
      <c r="G99" s="15"/>
    </row>
    <row r="100" spans="1:7">
      <c r="A100" s="18" t="s">
        <v>24</v>
      </c>
      <c r="B100" s="19">
        <v>39496</v>
      </c>
      <c r="C100" s="23">
        <f t="shared" si="3"/>
        <v>2008</v>
      </c>
      <c r="D100" s="18" t="s">
        <v>5</v>
      </c>
      <c r="E100" s="18" t="s">
        <v>25</v>
      </c>
      <c r="F100" s="15"/>
      <c r="G100" s="15"/>
    </row>
    <row r="101" spans="1:7">
      <c r="A101" s="18" t="s">
        <v>28</v>
      </c>
      <c r="B101" s="19">
        <v>39521</v>
      </c>
      <c r="C101" s="23">
        <f t="shared" si="3"/>
        <v>2008</v>
      </c>
      <c r="D101" s="18" t="s">
        <v>29</v>
      </c>
      <c r="E101" s="18" t="s">
        <v>30</v>
      </c>
      <c r="F101" s="15"/>
      <c r="G101" s="15"/>
    </row>
    <row r="102" spans="1:7">
      <c r="A102" s="18" t="s">
        <v>31</v>
      </c>
      <c r="B102" s="19">
        <v>39521</v>
      </c>
      <c r="C102" s="23">
        <f t="shared" si="3"/>
        <v>2008</v>
      </c>
      <c r="D102" s="18" t="s">
        <v>10</v>
      </c>
      <c r="E102" s="18" t="s">
        <v>27</v>
      </c>
      <c r="F102" s="15"/>
      <c r="G102" s="15"/>
    </row>
    <row r="103" spans="1:7">
      <c r="A103" s="18" t="s">
        <v>32</v>
      </c>
      <c r="B103" s="19">
        <v>39587</v>
      </c>
      <c r="C103" s="23">
        <f t="shared" si="3"/>
        <v>2008</v>
      </c>
      <c r="D103" s="18" t="s">
        <v>22</v>
      </c>
      <c r="E103" s="18" t="s">
        <v>33</v>
      </c>
      <c r="F103" s="15"/>
      <c r="G103" s="15"/>
    </row>
    <row r="104" spans="1:7">
      <c r="A104" s="18" t="s">
        <v>34</v>
      </c>
      <c r="B104" s="19">
        <v>39639</v>
      </c>
      <c r="C104" s="23">
        <f t="shared" si="3"/>
        <v>2008</v>
      </c>
      <c r="D104" s="18" t="s">
        <v>22</v>
      </c>
      <c r="E104" s="18" t="s">
        <v>23</v>
      </c>
      <c r="F104" s="15"/>
      <c r="G104" s="15"/>
    </row>
    <row r="105" spans="1:7">
      <c r="A105" s="16" t="s">
        <v>747</v>
      </c>
      <c r="B105" s="21">
        <v>39652</v>
      </c>
      <c r="C105" s="23">
        <f t="shared" si="3"/>
        <v>2008</v>
      </c>
      <c r="D105" s="16" t="s">
        <v>19</v>
      </c>
      <c r="E105" s="16" t="s">
        <v>35</v>
      </c>
      <c r="F105" s="32" t="s">
        <v>781</v>
      </c>
      <c r="G105" s="15"/>
    </row>
    <row r="106" spans="1:7">
      <c r="A106" s="18" t="s">
        <v>36</v>
      </c>
      <c r="B106" s="19">
        <v>39693</v>
      </c>
      <c r="C106" s="23">
        <f t="shared" si="3"/>
        <v>2008</v>
      </c>
      <c r="D106" s="18" t="s">
        <v>29</v>
      </c>
      <c r="E106" s="18" t="s">
        <v>37</v>
      </c>
      <c r="F106" s="32" t="s">
        <v>781</v>
      </c>
      <c r="G106" s="15"/>
    </row>
    <row r="107" spans="1:7">
      <c r="A107" s="18" t="s">
        <v>38</v>
      </c>
      <c r="B107" s="19">
        <v>39717</v>
      </c>
      <c r="C107" s="23">
        <f t="shared" si="3"/>
        <v>2008</v>
      </c>
      <c r="D107" s="18" t="s">
        <v>10</v>
      </c>
      <c r="E107" s="18" t="s">
        <v>39</v>
      </c>
      <c r="F107" s="15"/>
      <c r="G107" s="15"/>
    </row>
    <row r="108" spans="1:7">
      <c r="A108" s="16" t="s">
        <v>734</v>
      </c>
      <c r="B108" s="21">
        <v>39748</v>
      </c>
      <c r="C108" s="23">
        <f t="shared" si="3"/>
        <v>2008</v>
      </c>
      <c r="D108" s="16" t="s">
        <v>19</v>
      </c>
      <c r="E108" s="16" t="s">
        <v>41</v>
      </c>
      <c r="F108" s="15"/>
      <c r="G108" s="15"/>
    </row>
    <row r="109" spans="1:7">
      <c r="A109" s="16" t="s">
        <v>770</v>
      </c>
      <c r="B109" s="21">
        <v>39748</v>
      </c>
      <c r="C109" s="23">
        <f t="shared" si="3"/>
        <v>2008</v>
      </c>
      <c r="D109" s="16" t="s">
        <v>19</v>
      </c>
      <c r="E109" s="16" t="s">
        <v>40</v>
      </c>
      <c r="F109" s="32" t="s">
        <v>781</v>
      </c>
      <c r="G109" s="15"/>
    </row>
    <row r="110" spans="1:7">
      <c r="A110" s="18" t="s">
        <v>44</v>
      </c>
      <c r="B110" s="19">
        <v>39756</v>
      </c>
      <c r="C110" s="23">
        <f t="shared" si="3"/>
        <v>2008</v>
      </c>
      <c r="D110" s="18" t="s">
        <v>10</v>
      </c>
      <c r="E110" s="18" t="s">
        <v>18</v>
      </c>
      <c r="F110" s="15"/>
      <c r="G110" s="15"/>
    </row>
    <row r="111" spans="1:7">
      <c r="A111" s="16" t="s">
        <v>764</v>
      </c>
      <c r="B111" s="21">
        <v>39756</v>
      </c>
      <c r="C111" s="23">
        <f t="shared" si="3"/>
        <v>2008</v>
      </c>
      <c r="D111" s="16" t="s">
        <v>19</v>
      </c>
      <c r="E111" s="16" t="s">
        <v>43</v>
      </c>
      <c r="F111" s="15"/>
      <c r="G111" s="15"/>
    </row>
    <row r="112" spans="1:7">
      <c r="A112" s="18" t="s">
        <v>45</v>
      </c>
      <c r="B112" s="19">
        <v>39783</v>
      </c>
      <c r="C112" s="23">
        <f t="shared" si="3"/>
        <v>2008</v>
      </c>
      <c r="D112" s="18" t="s">
        <v>22</v>
      </c>
      <c r="E112" s="18" t="s">
        <v>33</v>
      </c>
      <c r="F112" s="15"/>
      <c r="G112" s="15"/>
    </row>
    <row r="113" spans="1:7">
      <c r="A113" s="18" t="s">
        <v>46</v>
      </c>
      <c r="B113" s="19">
        <v>39785</v>
      </c>
      <c r="C113" s="23">
        <f t="shared" si="3"/>
        <v>2008</v>
      </c>
      <c r="D113" s="18" t="s">
        <v>10</v>
      </c>
      <c r="E113" s="18" t="s">
        <v>47</v>
      </c>
      <c r="F113" s="32" t="s">
        <v>781</v>
      </c>
      <c r="G113" s="15"/>
    </row>
    <row r="114" spans="1:7">
      <c r="A114" s="18" t="s">
        <v>48</v>
      </c>
      <c r="B114" s="19">
        <v>39866</v>
      </c>
      <c r="C114" s="23">
        <f t="shared" si="3"/>
        <v>2009</v>
      </c>
      <c r="D114" s="18" t="s">
        <v>5</v>
      </c>
      <c r="E114" s="18" t="s">
        <v>49</v>
      </c>
      <c r="F114" s="15"/>
      <c r="G114" s="15"/>
    </row>
    <row r="115" spans="1:7">
      <c r="A115" s="18" t="s">
        <v>50</v>
      </c>
      <c r="B115" s="19">
        <v>39894</v>
      </c>
      <c r="C115" s="23">
        <f t="shared" si="3"/>
        <v>2009</v>
      </c>
      <c r="D115" s="18" t="s">
        <v>5</v>
      </c>
      <c r="E115" s="18" t="s">
        <v>51</v>
      </c>
      <c r="F115" s="15"/>
      <c r="G115" s="15"/>
    </row>
    <row r="116" spans="1:7">
      <c r="A116" t="s">
        <v>782</v>
      </c>
      <c r="B116" s="33">
        <v>39948</v>
      </c>
      <c r="C116" s="24">
        <f t="shared" si="3"/>
        <v>2009</v>
      </c>
      <c r="D116" t="s">
        <v>10</v>
      </c>
      <c r="E116" t="s">
        <v>47</v>
      </c>
      <c r="F116" s="15"/>
      <c r="G116" s="15"/>
    </row>
    <row r="117" spans="1:7">
      <c r="A117" s="18" t="s">
        <v>52</v>
      </c>
      <c r="B117" s="19">
        <v>39985</v>
      </c>
      <c r="C117" s="23">
        <f t="shared" si="3"/>
        <v>2009</v>
      </c>
      <c r="D117" s="18" t="s">
        <v>22</v>
      </c>
      <c r="E117" s="18" t="s">
        <v>33</v>
      </c>
      <c r="F117" s="32" t="s">
        <v>781</v>
      </c>
      <c r="G117" s="15"/>
    </row>
    <row r="118" spans="1:7">
      <c r="A118" s="18" t="s">
        <v>53</v>
      </c>
      <c r="B118" s="19">
        <v>39989</v>
      </c>
      <c r="C118" s="23">
        <f t="shared" si="3"/>
        <v>2009</v>
      </c>
      <c r="D118" s="18" t="s">
        <v>29</v>
      </c>
      <c r="E118" s="18" t="s">
        <v>54</v>
      </c>
      <c r="F118" s="15"/>
      <c r="G118" s="15"/>
    </row>
    <row r="119" spans="1:7">
      <c r="A119" t="s">
        <v>783</v>
      </c>
      <c r="B119" s="33">
        <v>40013</v>
      </c>
      <c r="C119" s="24">
        <f t="shared" si="3"/>
        <v>2009</v>
      </c>
      <c r="D119" t="s">
        <v>10</v>
      </c>
      <c r="E119" t="s">
        <v>345</v>
      </c>
      <c r="F119" s="15"/>
      <c r="G119" s="15"/>
    </row>
    <row r="120" spans="1:7">
      <c r="A120" s="16" t="s">
        <v>745</v>
      </c>
      <c r="B120" s="21">
        <v>40071</v>
      </c>
      <c r="C120" s="23">
        <f t="shared" si="3"/>
        <v>2009</v>
      </c>
      <c r="D120" s="16" t="s">
        <v>19</v>
      </c>
      <c r="E120" s="16" t="s">
        <v>56</v>
      </c>
      <c r="F120" s="15"/>
      <c r="G120" s="15"/>
    </row>
    <row r="121" spans="1:7">
      <c r="A121" s="18" t="s">
        <v>57</v>
      </c>
      <c r="B121" s="19">
        <v>40079</v>
      </c>
      <c r="C121" s="23">
        <f t="shared" si="3"/>
        <v>2009</v>
      </c>
      <c r="D121" s="18" t="s">
        <v>29</v>
      </c>
      <c r="E121" s="18" t="s">
        <v>58</v>
      </c>
      <c r="F121" s="15"/>
      <c r="G121" s="15"/>
    </row>
    <row r="122" spans="1:7">
      <c r="A122" s="18" t="s">
        <v>59</v>
      </c>
      <c r="B122" s="19">
        <v>40114</v>
      </c>
      <c r="C122" s="23">
        <f t="shared" si="3"/>
        <v>2009</v>
      </c>
      <c r="D122" s="18" t="s">
        <v>29</v>
      </c>
      <c r="E122" s="18" t="s">
        <v>58</v>
      </c>
      <c r="F122" s="15"/>
      <c r="G122" s="15"/>
    </row>
    <row r="123" spans="1:7">
      <c r="A123" s="16" t="s">
        <v>757</v>
      </c>
      <c r="B123" s="21">
        <v>40193</v>
      </c>
      <c r="C123" s="23">
        <f t="shared" si="3"/>
        <v>2010</v>
      </c>
      <c r="D123" s="16" t="s">
        <v>19</v>
      </c>
      <c r="E123" s="16" t="s">
        <v>60</v>
      </c>
      <c r="F123" s="15"/>
      <c r="G123" s="15"/>
    </row>
    <row r="124" spans="1:7">
      <c r="A124" s="18" t="s">
        <v>61</v>
      </c>
      <c r="B124" s="19">
        <v>40246</v>
      </c>
      <c r="C124" s="23">
        <f t="shared" si="3"/>
        <v>2010</v>
      </c>
      <c r="D124" s="18" t="s">
        <v>10</v>
      </c>
      <c r="E124" s="18" t="s">
        <v>62</v>
      </c>
      <c r="F124" s="15"/>
      <c r="G124" s="15"/>
    </row>
    <row r="125" spans="1:7">
      <c r="A125" s="18" t="s">
        <v>63</v>
      </c>
      <c r="B125" s="19">
        <v>40259</v>
      </c>
      <c r="C125" s="23">
        <f t="shared" si="3"/>
        <v>2010</v>
      </c>
      <c r="D125" s="18" t="s">
        <v>5</v>
      </c>
      <c r="E125" s="18" t="s">
        <v>64</v>
      </c>
      <c r="F125" s="32" t="s">
        <v>781</v>
      </c>
      <c r="G125" s="15"/>
    </row>
    <row r="126" spans="1:7">
      <c r="A126" s="18" t="s">
        <v>65</v>
      </c>
      <c r="B126" s="19">
        <v>40309</v>
      </c>
      <c r="C126" s="23">
        <f t="shared" si="3"/>
        <v>2010</v>
      </c>
      <c r="D126" s="18" t="s">
        <v>22</v>
      </c>
      <c r="E126" s="18" t="s">
        <v>33</v>
      </c>
      <c r="F126" s="15"/>
      <c r="G126" s="15"/>
    </row>
    <row r="127" spans="1:7">
      <c r="A127" s="16" t="s">
        <v>735</v>
      </c>
      <c r="B127" s="21">
        <v>40337</v>
      </c>
      <c r="C127" s="23">
        <f t="shared" si="3"/>
        <v>2010</v>
      </c>
      <c r="D127" s="16" t="s">
        <v>19</v>
      </c>
      <c r="E127" s="16" t="s">
        <v>41</v>
      </c>
      <c r="F127" s="15"/>
      <c r="G127" s="15"/>
    </row>
    <row r="128" spans="1:7">
      <c r="A128" s="18" t="s">
        <v>69</v>
      </c>
      <c r="B128" s="19">
        <v>40374</v>
      </c>
      <c r="C128" s="23">
        <f t="shared" si="3"/>
        <v>2010</v>
      </c>
      <c r="D128" s="18" t="s">
        <v>29</v>
      </c>
      <c r="E128" s="18" t="s">
        <v>70</v>
      </c>
      <c r="F128" s="15"/>
      <c r="G128" s="15"/>
    </row>
    <row r="129" spans="1:7">
      <c r="A129" s="16" t="s">
        <v>765</v>
      </c>
      <c r="B129" s="21">
        <v>40408</v>
      </c>
      <c r="C129" s="23">
        <f t="shared" si="3"/>
        <v>2010</v>
      </c>
      <c r="D129" s="16" t="s">
        <v>19</v>
      </c>
      <c r="E129" s="16" t="s">
        <v>43</v>
      </c>
      <c r="F129" s="32" t="s">
        <v>781</v>
      </c>
      <c r="G129" s="15"/>
    </row>
    <row r="130" spans="1:7">
      <c r="A130" s="16" t="s">
        <v>750</v>
      </c>
      <c r="B130" s="21">
        <v>40410</v>
      </c>
      <c r="C130" s="23">
        <f t="shared" ref="C130:C161" si="4">YEAR(B130)</f>
        <v>2010</v>
      </c>
      <c r="D130" s="16" t="s">
        <v>19</v>
      </c>
      <c r="E130" s="16" t="s">
        <v>20</v>
      </c>
      <c r="F130" s="32" t="s">
        <v>781</v>
      </c>
      <c r="G130" s="15"/>
    </row>
    <row r="131" spans="1:7">
      <c r="A131" s="16" t="s">
        <v>763</v>
      </c>
      <c r="B131" s="21">
        <v>40457</v>
      </c>
      <c r="C131" s="23">
        <f t="shared" si="4"/>
        <v>2010</v>
      </c>
      <c r="D131" s="16" t="s">
        <v>19</v>
      </c>
      <c r="E131" s="16" t="s">
        <v>68</v>
      </c>
      <c r="F131" s="15"/>
      <c r="G131" s="15"/>
    </row>
    <row r="132" spans="1:7">
      <c r="A132" s="18" t="s">
        <v>71</v>
      </c>
      <c r="B132" s="19">
        <v>40536</v>
      </c>
      <c r="C132" s="23">
        <f t="shared" si="4"/>
        <v>2010</v>
      </c>
      <c r="D132" s="18" t="s">
        <v>29</v>
      </c>
      <c r="E132" s="18" t="s">
        <v>72</v>
      </c>
      <c r="F132" s="15"/>
      <c r="G132" s="15"/>
    </row>
    <row r="133" spans="1:7" ht="15" customHeight="1">
      <c r="A133" s="18" t="s">
        <v>73</v>
      </c>
      <c r="B133" s="19">
        <v>40595</v>
      </c>
      <c r="C133" s="23">
        <f t="shared" si="4"/>
        <v>2011</v>
      </c>
      <c r="D133" s="18" t="s">
        <v>5</v>
      </c>
      <c r="E133" s="18" t="s">
        <v>74</v>
      </c>
    </row>
    <row r="134" spans="1:7" ht="15" customHeight="1">
      <c r="A134" s="18" t="s">
        <v>75</v>
      </c>
      <c r="B134" s="19">
        <v>40617</v>
      </c>
      <c r="C134" s="23">
        <f t="shared" si="4"/>
        <v>2011</v>
      </c>
      <c r="D134" s="18" t="s">
        <v>29</v>
      </c>
      <c r="E134" s="18" t="s">
        <v>30</v>
      </c>
    </row>
    <row r="135" spans="1:7" ht="15" customHeight="1">
      <c r="A135" s="18" t="s">
        <v>77</v>
      </c>
      <c r="B135" s="19">
        <v>40626</v>
      </c>
      <c r="C135" s="23">
        <f t="shared" si="4"/>
        <v>2011</v>
      </c>
      <c r="D135" s="18" t="s">
        <v>5</v>
      </c>
      <c r="E135" s="18" t="s">
        <v>74</v>
      </c>
    </row>
    <row r="136" spans="1:7" ht="15" customHeight="1">
      <c r="A136" s="18" t="s">
        <v>78</v>
      </c>
      <c r="B136" s="19">
        <v>40641</v>
      </c>
      <c r="C136" s="23">
        <f t="shared" si="4"/>
        <v>2011</v>
      </c>
      <c r="D136" s="18" t="s">
        <v>29</v>
      </c>
      <c r="E136" s="18" t="s">
        <v>37</v>
      </c>
    </row>
    <row r="137" spans="1:7" ht="15" customHeight="1">
      <c r="A137" s="16" t="s">
        <v>748</v>
      </c>
      <c r="B137" s="21">
        <v>40687</v>
      </c>
      <c r="C137" s="23">
        <f t="shared" si="4"/>
        <v>2011</v>
      </c>
      <c r="D137" s="16" t="s">
        <v>19</v>
      </c>
      <c r="E137" s="16" t="s">
        <v>20</v>
      </c>
    </row>
    <row r="138" spans="1:7" ht="15" customHeight="1">
      <c r="A138" s="18" t="s">
        <v>79</v>
      </c>
      <c r="B138" s="19">
        <v>40716</v>
      </c>
      <c r="C138" s="23">
        <f t="shared" si="4"/>
        <v>2011</v>
      </c>
      <c r="D138" s="18" t="s">
        <v>10</v>
      </c>
      <c r="E138" s="18" t="s">
        <v>80</v>
      </c>
      <c r="F138" s="32" t="s">
        <v>781</v>
      </c>
    </row>
    <row r="139" spans="1:7" ht="15" customHeight="1">
      <c r="A139" s="18" t="s">
        <v>81</v>
      </c>
      <c r="B139" s="19">
        <v>40770</v>
      </c>
      <c r="C139" s="23">
        <f t="shared" si="4"/>
        <v>2011</v>
      </c>
      <c r="D139" s="18" t="s">
        <v>5</v>
      </c>
      <c r="E139" s="18" t="s">
        <v>51</v>
      </c>
    </row>
    <row r="140" spans="1:7" ht="15" customHeight="1">
      <c r="A140" s="16" t="s">
        <v>752</v>
      </c>
      <c r="B140" s="21">
        <v>40821</v>
      </c>
      <c r="C140" s="23">
        <f t="shared" si="4"/>
        <v>2011</v>
      </c>
      <c r="D140" s="16" t="s">
        <v>19</v>
      </c>
      <c r="E140" s="16" t="s">
        <v>42</v>
      </c>
    </row>
    <row r="141" spans="1:7" ht="15" customHeight="1">
      <c r="A141" s="18" t="s">
        <v>83</v>
      </c>
      <c r="B141" s="19">
        <v>40920</v>
      </c>
      <c r="C141" s="23">
        <f t="shared" si="4"/>
        <v>2012</v>
      </c>
      <c r="D141" s="18" t="s">
        <v>29</v>
      </c>
      <c r="E141" s="18" t="s">
        <v>84</v>
      </c>
    </row>
    <row r="142" spans="1:7" ht="15" customHeight="1">
      <c r="A142" s="18" t="s">
        <v>85</v>
      </c>
      <c r="B142" s="19">
        <v>40925</v>
      </c>
      <c r="C142" s="23">
        <f t="shared" si="4"/>
        <v>2012</v>
      </c>
      <c r="D142" s="18" t="s">
        <v>5</v>
      </c>
      <c r="E142" s="18" t="s">
        <v>86</v>
      </c>
      <c r="F142" s="32" t="s">
        <v>781</v>
      </c>
    </row>
    <row r="143" spans="1:7" ht="15" customHeight="1">
      <c r="A143" s="16" t="s">
        <v>767</v>
      </c>
      <c r="B143" s="21">
        <v>40935</v>
      </c>
      <c r="C143" s="23">
        <f t="shared" si="4"/>
        <v>2012</v>
      </c>
      <c r="D143" s="16" t="s">
        <v>19</v>
      </c>
      <c r="E143" s="16" t="s">
        <v>87</v>
      </c>
    </row>
    <row r="144" spans="1:7" ht="15" customHeight="1">
      <c r="A144" s="18" t="s">
        <v>88</v>
      </c>
      <c r="B144" s="19">
        <v>40947</v>
      </c>
      <c r="C144" s="23">
        <f t="shared" si="4"/>
        <v>2012</v>
      </c>
      <c r="D144" s="18" t="s">
        <v>29</v>
      </c>
      <c r="E144" s="18" t="s">
        <v>84</v>
      </c>
    </row>
    <row r="145" spans="1:5" ht="15" customHeight="1">
      <c r="A145" s="18" t="s">
        <v>89</v>
      </c>
      <c r="B145" s="19">
        <v>40954</v>
      </c>
      <c r="C145" s="23">
        <f t="shared" si="4"/>
        <v>2012</v>
      </c>
      <c r="D145" s="18" t="s">
        <v>29</v>
      </c>
      <c r="E145" s="18" t="s">
        <v>90</v>
      </c>
    </row>
    <row r="146" spans="1:5" ht="15" customHeight="1">
      <c r="A146" s="16" t="s">
        <v>754</v>
      </c>
      <c r="B146" s="21">
        <v>40974</v>
      </c>
      <c r="C146" s="23">
        <f t="shared" si="4"/>
        <v>2012</v>
      </c>
      <c r="D146" s="16" t="s">
        <v>19</v>
      </c>
      <c r="E146" s="16" t="s">
        <v>107</v>
      </c>
    </row>
    <row r="147" spans="1:5" ht="15" customHeight="1">
      <c r="A147" s="18" t="s">
        <v>91</v>
      </c>
      <c r="B147" s="19">
        <v>41114</v>
      </c>
      <c r="C147" s="23">
        <f t="shared" si="4"/>
        <v>2012</v>
      </c>
      <c r="D147" s="18" t="s">
        <v>29</v>
      </c>
      <c r="E147" s="18" t="s">
        <v>37</v>
      </c>
    </row>
    <row r="148" spans="1:5" ht="15" customHeight="1">
      <c r="A148" s="18" t="s">
        <v>92</v>
      </c>
      <c r="B148" s="19">
        <v>41136</v>
      </c>
      <c r="C148" s="23">
        <f t="shared" si="4"/>
        <v>2012</v>
      </c>
      <c r="D148" s="18" t="s">
        <v>29</v>
      </c>
      <c r="E148" s="18" t="s">
        <v>93</v>
      </c>
    </row>
  </sheetData>
  <autoFilter ref="A1:E148">
    <filterColumn colId="2"/>
    <filterColumn colId="3"/>
    <sortState ref="A2:E148">
      <sortCondition ref="B1:B148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H23"/>
  <sheetViews>
    <sheetView workbookViewId="0">
      <selection activeCell="E8" sqref="E8"/>
    </sheetView>
  </sheetViews>
  <sheetFormatPr defaultRowHeight="12.75"/>
  <cols>
    <col min="1" max="1" width="13.85546875" customWidth="1"/>
    <col min="2" max="2" width="17" customWidth="1"/>
    <col min="3" max="3" width="11.5703125" customWidth="1"/>
    <col min="4" max="4" width="7.42578125" customWidth="1"/>
    <col min="5" max="5" width="13.85546875" customWidth="1"/>
    <col min="6" max="6" width="14.140625" customWidth="1"/>
    <col min="7" max="8" width="11.7109375" customWidth="1"/>
  </cols>
  <sheetData>
    <row r="2" spans="1:8" s="6" customFormat="1" ht="15">
      <c r="A2" s="35" t="s">
        <v>784</v>
      </c>
      <c r="B2" s="36"/>
      <c r="C2" s="36"/>
      <c r="D2" s="36"/>
      <c r="E2" s="36"/>
    </row>
    <row r="3" spans="1:8" ht="15">
      <c r="A3" s="28" t="s">
        <v>2</v>
      </c>
      <c r="B3" s="28" t="s">
        <v>771</v>
      </c>
      <c r="C3" s="29" t="s">
        <v>778</v>
      </c>
      <c r="D3" s="28" t="s">
        <v>198</v>
      </c>
      <c r="E3" s="29" t="s">
        <v>777</v>
      </c>
    </row>
    <row r="4" spans="1:8" ht="15">
      <c r="A4" s="28" t="s">
        <v>199</v>
      </c>
      <c r="B4" s="30">
        <f>COUNTIF(Book1!$D:$D,"Asia/Pacific")</f>
        <v>28</v>
      </c>
      <c r="C4" s="30">
        <v>16</v>
      </c>
      <c r="D4" s="30">
        <v>73</v>
      </c>
      <c r="E4" s="31">
        <f>C4/D4</f>
        <v>0.21917808219178081</v>
      </c>
    </row>
    <row r="5" spans="1:8" ht="15">
      <c r="A5" s="28" t="s">
        <v>200</v>
      </c>
      <c r="B5" s="30">
        <f>COUNTIF(Book1!$D:$D,"Africa")</f>
        <v>25</v>
      </c>
      <c r="C5" s="30">
        <v>16</v>
      </c>
      <c r="D5" s="30">
        <v>54</v>
      </c>
      <c r="E5" s="31">
        <f>C5/D5</f>
        <v>0.29629629629629628</v>
      </c>
    </row>
    <row r="6" spans="1:8" ht="15">
      <c r="A6" s="28" t="s">
        <v>201</v>
      </c>
      <c r="B6" s="30">
        <f>COUNTIF(Book1!$D:$D,"Latin America")</f>
        <v>40</v>
      </c>
      <c r="C6" s="30">
        <v>15</v>
      </c>
      <c r="D6" s="30">
        <v>33</v>
      </c>
      <c r="E6" s="31">
        <f>C6/D6</f>
        <v>0.45454545454545453</v>
      </c>
    </row>
    <row r="7" spans="1:8" ht="15">
      <c r="A7" s="28" t="s">
        <v>202</v>
      </c>
      <c r="B7" s="30">
        <f>COUNTIF(Book1!$D:$D,"North America")</f>
        <v>23</v>
      </c>
      <c r="C7" s="30">
        <v>3</v>
      </c>
      <c r="D7" s="30">
        <v>8</v>
      </c>
      <c r="E7" s="31">
        <f>C7/D7</f>
        <v>0.375</v>
      </c>
    </row>
    <row r="8" spans="1:8" ht="15">
      <c r="A8" s="28" t="s">
        <v>203</v>
      </c>
      <c r="B8" s="30">
        <f>COUNTIF(Book1!$D:$D,"Europe")</f>
        <v>31</v>
      </c>
      <c r="C8" s="30">
        <v>16</v>
      </c>
      <c r="D8" s="30">
        <v>76</v>
      </c>
      <c r="E8" s="31">
        <f>C8/D8</f>
        <v>0.21052631578947367</v>
      </c>
      <c r="F8" s="15"/>
      <c r="G8" s="15"/>
      <c r="H8" s="15"/>
    </row>
    <row r="11" spans="1:8">
      <c r="A11" s="25" t="s">
        <v>774</v>
      </c>
      <c r="B11" s="25" t="s">
        <v>775</v>
      </c>
      <c r="C11" s="16"/>
      <c r="D11" s="16"/>
      <c r="E11" s="16"/>
      <c r="F11" s="16"/>
      <c r="G11" s="16"/>
    </row>
    <row r="12" spans="1:8">
      <c r="A12" s="25" t="s">
        <v>772</v>
      </c>
      <c r="B12" s="16" t="s">
        <v>10</v>
      </c>
      <c r="C12" s="16" t="s">
        <v>29</v>
      </c>
      <c r="D12" s="16" t="s">
        <v>5</v>
      </c>
      <c r="E12" s="16" t="s">
        <v>19</v>
      </c>
      <c r="F12" s="16" t="s">
        <v>22</v>
      </c>
      <c r="G12" s="16" t="s">
        <v>773</v>
      </c>
    </row>
    <row r="13" spans="1:8">
      <c r="A13" s="34">
        <v>2003</v>
      </c>
      <c r="B13" s="27">
        <v>3</v>
      </c>
      <c r="C13" s="27">
        <v>1</v>
      </c>
      <c r="D13" s="27">
        <v>5</v>
      </c>
      <c r="E13" s="27">
        <v>1</v>
      </c>
      <c r="F13" s="27"/>
      <c r="G13" s="27">
        <v>10</v>
      </c>
    </row>
    <row r="14" spans="1:8">
      <c r="A14" s="34">
        <v>2004</v>
      </c>
      <c r="B14" s="27">
        <v>2</v>
      </c>
      <c r="C14" s="27">
        <v>5</v>
      </c>
      <c r="D14" s="27">
        <v>2</v>
      </c>
      <c r="E14" s="27"/>
      <c r="F14" s="27">
        <v>2</v>
      </c>
      <c r="G14" s="27">
        <v>11</v>
      </c>
    </row>
    <row r="15" spans="1:8">
      <c r="A15" s="34">
        <v>2005</v>
      </c>
      <c r="B15" s="27">
        <v>2</v>
      </c>
      <c r="C15" s="27">
        <v>4</v>
      </c>
      <c r="D15" s="27">
        <v>1</v>
      </c>
      <c r="E15" s="27">
        <v>3</v>
      </c>
      <c r="F15" s="27">
        <v>2</v>
      </c>
      <c r="G15" s="27">
        <v>12</v>
      </c>
    </row>
    <row r="16" spans="1:8">
      <c r="A16" s="34">
        <v>2006</v>
      </c>
      <c r="B16" s="27">
        <v>4</v>
      </c>
      <c r="C16" s="27">
        <v>4</v>
      </c>
      <c r="D16" s="27">
        <v>11</v>
      </c>
      <c r="E16" s="27">
        <v>17</v>
      </c>
      <c r="F16" s="27">
        <v>8</v>
      </c>
      <c r="G16" s="27">
        <v>44</v>
      </c>
    </row>
    <row r="17" spans="1:7">
      <c r="A17" s="34">
        <v>2007</v>
      </c>
      <c r="B17" s="27">
        <v>6</v>
      </c>
      <c r="C17" s="27"/>
      <c r="D17" s="27">
        <v>4</v>
      </c>
      <c r="E17" s="27">
        <v>5</v>
      </c>
      <c r="F17" s="27">
        <v>5</v>
      </c>
      <c r="G17" s="27">
        <v>20</v>
      </c>
    </row>
    <row r="18" spans="1:7">
      <c r="A18" s="34">
        <v>2008</v>
      </c>
      <c r="B18" s="27">
        <v>4</v>
      </c>
      <c r="C18" s="27">
        <v>2</v>
      </c>
      <c r="D18" s="27">
        <v>1</v>
      </c>
      <c r="E18" s="27">
        <v>4</v>
      </c>
      <c r="F18" s="27">
        <v>4</v>
      </c>
      <c r="G18" s="27">
        <v>15</v>
      </c>
    </row>
    <row r="19" spans="1:7">
      <c r="A19" s="34">
        <v>2009</v>
      </c>
      <c r="B19" s="27">
        <v>2</v>
      </c>
      <c r="C19" s="27">
        <v>3</v>
      </c>
      <c r="D19" s="27">
        <v>2</v>
      </c>
      <c r="E19" s="27">
        <v>1</v>
      </c>
      <c r="F19" s="27">
        <v>1</v>
      </c>
      <c r="G19" s="27">
        <v>9</v>
      </c>
    </row>
    <row r="20" spans="1:7">
      <c r="A20" s="34">
        <v>2010</v>
      </c>
      <c r="B20" s="27">
        <v>1</v>
      </c>
      <c r="C20" s="27">
        <v>2</v>
      </c>
      <c r="D20" s="27">
        <v>1</v>
      </c>
      <c r="E20" s="27">
        <v>5</v>
      </c>
      <c r="F20" s="27">
        <v>1</v>
      </c>
      <c r="G20" s="27">
        <v>10</v>
      </c>
    </row>
    <row r="21" spans="1:7">
      <c r="A21" s="34">
        <v>2011</v>
      </c>
      <c r="B21" s="27">
        <v>1</v>
      </c>
      <c r="C21" s="27">
        <v>2</v>
      </c>
      <c r="D21" s="27">
        <v>3</v>
      </c>
      <c r="E21" s="27">
        <v>2</v>
      </c>
      <c r="F21" s="27"/>
      <c r="G21" s="27">
        <v>8</v>
      </c>
    </row>
    <row r="22" spans="1:7">
      <c r="A22" s="34">
        <v>2012</v>
      </c>
      <c r="B22" s="27"/>
      <c r="C22" s="27">
        <v>5</v>
      </c>
      <c r="D22" s="27">
        <v>1</v>
      </c>
      <c r="E22" s="27">
        <v>2</v>
      </c>
      <c r="F22" s="27"/>
      <c r="G22" s="27">
        <v>8</v>
      </c>
    </row>
    <row r="23" spans="1:7">
      <c r="A23" s="26" t="s">
        <v>773</v>
      </c>
      <c r="B23" s="27">
        <v>25</v>
      </c>
      <c r="C23" s="27">
        <v>28</v>
      </c>
      <c r="D23" s="27">
        <v>31</v>
      </c>
      <c r="E23" s="27">
        <v>40</v>
      </c>
      <c r="F23" s="27">
        <v>23</v>
      </c>
      <c r="G23" s="27">
        <v>147</v>
      </c>
    </row>
  </sheetData>
  <mergeCells count="1">
    <mergeCell ref="A2:E2"/>
  </mergeCells>
  <pageMargins left="0.7" right="0.7" top="0.75" bottom="0.75" header="0.3" footer="0.3"/>
  <pageSetup orientation="portrait" verticalDpi="0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N249"/>
  <sheetViews>
    <sheetView workbookViewId="0">
      <selection activeCell="E254" sqref="E254"/>
    </sheetView>
  </sheetViews>
  <sheetFormatPr defaultColWidth="9.85546875" defaultRowHeight="15" customHeight="1"/>
  <cols>
    <col min="1" max="1" width="18" customWidth="1"/>
    <col min="2" max="2" width="48.85546875" customWidth="1"/>
    <col min="3" max="3" width="21.7109375" customWidth="1"/>
    <col min="4" max="4" width="19.5703125" customWidth="1"/>
    <col min="5" max="5" width="18.5703125" customWidth="1"/>
    <col min="6" max="6" width="9.28515625" customWidth="1"/>
    <col min="7" max="7" width="10.140625" customWidth="1"/>
    <col min="8" max="8" width="17.140625" style="8" customWidth="1"/>
    <col min="9" max="9" width="16" style="10" customWidth="1"/>
    <col min="10" max="10" width="61.42578125" style="10" customWidth="1"/>
    <col min="11" max="11" width="12.5703125" customWidth="1"/>
    <col min="12" max="12" width="13.5703125" customWidth="1"/>
    <col min="14" max="14" width="86.5703125" customWidth="1"/>
  </cols>
  <sheetData>
    <row r="1" spans="1:14">
      <c r="A1" s="6" t="s">
        <v>204</v>
      </c>
      <c r="B1" s="6" t="s">
        <v>205</v>
      </c>
      <c r="C1" s="6" t="s">
        <v>206</v>
      </c>
      <c r="D1" s="6" t="s">
        <v>207</v>
      </c>
      <c r="E1" s="6" t="s">
        <v>208</v>
      </c>
      <c r="F1" s="6" t="s">
        <v>209</v>
      </c>
      <c r="G1" s="6" t="s">
        <v>210</v>
      </c>
      <c r="H1" s="11" t="s">
        <v>211</v>
      </c>
      <c r="I1" s="14" t="s">
        <v>212</v>
      </c>
      <c r="J1" s="14" t="s">
        <v>213</v>
      </c>
      <c r="K1" s="6" t="s">
        <v>214</v>
      </c>
      <c r="L1" s="6" t="s">
        <v>215</v>
      </c>
      <c r="M1" s="15"/>
      <c r="N1" s="15"/>
    </row>
    <row r="2" spans="1:14" hidden="1">
      <c r="A2" s="15" t="s">
        <v>216</v>
      </c>
      <c r="B2" s="15" t="s">
        <v>217</v>
      </c>
      <c r="C2" s="15" t="s">
        <v>218</v>
      </c>
      <c r="D2" s="15" t="s">
        <v>219</v>
      </c>
      <c r="E2" s="15" t="s">
        <v>220</v>
      </c>
      <c r="F2" s="15"/>
      <c r="G2" s="15"/>
      <c r="H2" s="2"/>
      <c r="K2" s="15"/>
      <c r="L2" s="15"/>
      <c r="M2" s="15"/>
      <c r="N2" s="15"/>
    </row>
    <row r="3" spans="1:14" hidden="1">
      <c r="A3" s="15" t="s">
        <v>221</v>
      </c>
      <c r="B3" s="15" t="s">
        <v>67</v>
      </c>
      <c r="C3" s="15" t="s">
        <v>222</v>
      </c>
      <c r="D3" s="15" t="s">
        <v>220</v>
      </c>
      <c r="E3" s="15" t="s">
        <v>220</v>
      </c>
      <c r="F3" s="15"/>
      <c r="G3" s="15"/>
      <c r="H3" s="2"/>
      <c r="K3" s="15"/>
      <c r="L3" s="15"/>
      <c r="M3" s="15"/>
      <c r="N3" s="15"/>
    </row>
    <row r="4" spans="1:14" hidden="1">
      <c r="A4" s="15" t="s">
        <v>223</v>
      </c>
      <c r="B4" s="15" t="s">
        <v>224</v>
      </c>
      <c r="C4" s="15" t="s">
        <v>222</v>
      </c>
      <c r="D4" s="15" t="s">
        <v>199</v>
      </c>
      <c r="E4" s="15" t="s">
        <v>199</v>
      </c>
      <c r="F4" s="15" t="str">
        <f>"." &amp; A4</f>
        <v>.ae</v>
      </c>
      <c r="G4" s="15" t="s">
        <v>225</v>
      </c>
      <c r="H4" s="8">
        <v>2008</v>
      </c>
      <c r="I4" s="10" t="s">
        <v>226</v>
      </c>
      <c r="J4" s="10" t="s">
        <v>227</v>
      </c>
      <c r="K4" s="15"/>
      <c r="L4" s="15"/>
      <c r="M4" s="15"/>
      <c r="N4" s="15"/>
    </row>
    <row r="5" spans="1:14" hidden="1">
      <c r="A5" s="15" t="s">
        <v>228</v>
      </c>
      <c r="B5" s="15" t="s">
        <v>229</v>
      </c>
      <c r="C5" s="15" t="s">
        <v>222</v>
      </c>
      <c r="D5" s="15" t="s">
        <v>199</v>
      </c>
      <c r="E5" s="15" t="s">
        <v>199</v>
      </c>
      <c r="F5" s="15" t="str">
        <f>"." &amp; A5</f>
        <v>.af</v>
      </c>
      <c r="G5" s="15" t="s">
        <v>225</v>
      </c>
      <c r="H5" s="8">
        <v>1997</v>
      </c>
      <c r="I5" s="10" t="s">
        <v>226</v>
      </c>
      <c r="J5" s="10" t="s">
        <v>230</v>
      </c>
      <c r="K5" s="15"/>
      <c r="L5" s="15"/>
      <c r="M5" s="15"/>
      <c r="N5" s="15"/>
    </row>
    <row r="6" spans="1:14" hidden="1">
      <c r="A6" s="15" t="s">
        <v>231</v>
      </c>
      <c r="B6" s="15" t="s">
        <v>232</v>
      </c>
      <c r="C6" s="15" t="s">
        <v>222</v>
      </c>
      <c r="D6" s="15" t="s">
        <v>201</v>
      </c>
      <c r="E6" s="15" t="s">
        <v>201</v>
      </c>
      <c r="F6" s="15"/>
      <c r="G6" s="15"/>
      <c r="H6" s="2"/>
      <c r="K6" s="15"/>
      <c r="L6" s="15"/>
      <c r="M6" s="15"/>
      <c r="N6" s="15"/>
    </row>
    <row r="7" spans="1:14" hidden="1">
      <c r="A7" s="15" t="s">
        <v>233</v>
      </c>
      <c r="B7" s="15" t="s">
        <v>234</v>
      </c>
      <c r="C7" s="15" t="s">
        <v>218</v>
      </c>
      <c r="D7" s="15" t="s">
        <v>201</v>
      </c>
      <c r="E7" s="15" t="s">
        <v>220</v>
      </c>
      <c r="F7" s="15"/>
      <c r="G7" s="15"/>
      <c r="H7" s="2"/>
      <c r="K7" s="15"/>
      <c r="L7" s="15"/>
      <c r="M7" s="15"/>
      <c r="N7" s="15"/>
    </row>
    <row r="8" spans="1:14" hidden="1">
      <c r="A8" s="15" t="s">
        <v>235</v>
      </c>
      <c r="B8" s="15" t="s">
        <v>236</v>
      </c>
      <c r="C8" s="15" t="s">
        <v>222</v>
      </c>
      <c r="D8" s="15" t="s">
        <v>220</v>
      </c>
      <c r="E8" s="15" t="s">
        <v>220</v>
      </c>
      <c r="F8" s="15" t="str">
        <f>"." &amp; A8</f>
        <v>.al</v>
      </c>
      <c r="G8" s="15" t="s">
        <v>225</v>
      </c>
      <c r="H8" s="8">
        <v>1992</v>
      </c>
      <c r="I8" s="10" t="s">
        <v>237</v>
      </c>
      <c r="J8" s="10" t="s">
        <v>238</v>
      </c>
      <c r="K8" s="15"/>
      <c r="L8" s="15"/>
      <c r="M8" s="15"/>
      <c r="N8" s="15"/>
    </row>
    <row r="9" spans="1:14" hidden="1">
      <c r="A9" s="15" t="s">
        <v>239</v>
      </c>
      <c r="B9" s="15" t="s">
        <v>84</v>
      </c>
      <c r="C9" s="15" t="s">
        <v>222</v>
      </c>
      <c r="D9" s="15" t="s">
        <v>199</v>
      </c>
      <c r="E9" s="15" t="s">
        <v>199</v>
      </c>
      <c r="F9" s="15" t="str">
        <f>"." &amp; A9</f>
        <v>.am</v>
      </c>
      <c r="G9" s="15" t="s">
        <v>225</v>
      </c>
      <c r="H9" s="8">
        <v>1997</v>
      </c>
      <c r="I9" s="10" t="s">
        <v>237</v>
      </c>
      <c r="J9" s="13" t="s">
        <v>240</v>
      </c>
      <c r="K9" s="15"/>
      <c r="L9" s="15"/>
      <c r="M9" s="15"/>
      <c r="N9" s="15"/>
    </row>
    <row r="10" spans="1:14" hidden="1">
      <c r="A10" s="15" t="s">
        <v>241</v>
      </c>
      <c r="B10" s="15" t="s">
        <v>242</v>
      </c>
      <c r="C10" s="15" t="s">
        <v>218</v>
      </c>
      <c r="D10" s="15" t="s">
        <v>201</v>
      </c>
      <c r="E10" s="15" t="s">
        <v>220</v>
      </c>
      <c r="F10" s="15"/>
      <c r="G10" s="15"/>
      <c r="H10" s="2"/>
      <c r="K10" s="15"/>
      <c r="L10" s="15"/>
      <c r="M10" s="15"/>
      <c r="N10" s="15"/>
    </row>
    <row r="11" spans="1:14" hidden="1">
      <c r="A11" s="15" t="s">
        <v>243</v>
      </c>
      <c r="B11" s="15" t="s">
        <v>244</v>
      </c>
      <c r="C11" s="15" t="s">
        <v>222</v>
      </c>
      <c r="D11" s="15" t="s">
        <v>200</v>
      </c>
      <c r="E11" s="15" t="s">
        <v>200</v>
      </c>
      <c r="F11" s="15"/>
      <c r="G11" s="15"/>
      <c r="H11" s="2"/>
      <c r="K11" s="15"/>
      <c r="L11" s="15"/>
      <c r="M11" s="15"/>
      <c r="N11" s="15"/>
    </row>
    <row r="12" spans="1:14" hidden="1">
      <c r="A12" s="15" t="s">
        <v>245</v>
      </c>
      <c r="B12" s="15" t="s">
        <v>246</v>
      </c>
      <c r="C12" s="15" t="s">
        <v>218</v>
      </c>
      <c r="D12" s="15" t="s">
        <v>247</v>
      </c>
      <c r="E12" s="15" t="s">
        <v>199</v>
      </c>
      <c r="F12" s="15"/>
      <c r="G12" s="15"/>
      <c r="H12" s="2"/>
      <c r="K12" s="15"/>
      <c r="L12" s="15"/>
      <c r="M12" s="15"/>
      <c r="N12" s="15"/>
    </row>
    <row r="13" spans="1:14" hidden="1">
      <c r="A13" s="15" t="s">
        <v>248</v>
      </c>
      <c r="B13" s="15" t="s">
        <v>41</v>
      </c>
      <c r="C13" s="15" t="s">
        <v>222</v>
      </c>
      <c r="D13" s="15" t="s">
        <v>201</v>
      </c>
      <c r="E13" s="15" t="s">
        <v>201</v>
      </c>
      <c r="F13" s="15" t="str">
        <f>"." &amp; A13</f>
        <v>.ar</v>
      </c>
      <c r="G13" s="15" t="s">
        <v>225</v>
      </c>
      <c r="H13" s="8" t="s">
        <v>249</v>
      </c>
      <c r="I13" s="10" t="s">
        <v>249</v>
      </c>
      <c r="J13" s="10" t="s">
        <v>249</v>
      </c>
      <c r="K13" s="15"/>
      <c r="L13" s="15"/>
      <c r="M13" s="15"/>
      <c r="N13" s="15"/>
    </row>
    <row r="14" spans="1:14">
      <c r="A14" s="15" t="s">
        <v>250</v>
      </c>
      <c r="B14" s="15" t="s">
        <v>251</v>
      </c>
      <c r="C14" s="15" t="s">
        <v>218</v>
      </c>
      <c r="D14" s="15" t="s">
        <v>199</v>
      </c>
      <c r="E14" s="15" t="s">
        <v>202</v>
      </c>
      <c r="F14" s="32" t="s">
        <v>785</v>
      </c>
      <c r="G14" s="15"/>
      <c r="H14" s="2"/>
      <c r="K14" s="15"/>
      <c r="L14" s="15"/>
      <c r="M14" s="15"/>
      <c r="N14" s="15"/>
    </row>
    <row r="15" spans="1:14" hidden="1">
      <c r="A15" s="15" t="s">
        <v>252</v>
      </c>
      <c r="B15" s="15" t="s">
        <v>86</v>
      </c>
      <c r="C15" s="15" t="s">
        <v>222</v>
      </c>
      <c r="D15" s="15" t="s">
        <v>220</v>
      </c>
      <c r="E15" s="15" t="s">
        <v>220</v>
      </c>
      <c r="F15" s="15"/>
      <c r="G15" s="15"/>
      <c r="H15" s="2"/>
      <c r="K15" s="15"/>
      <c r="L15" s="15"/>
      <c r="M15" s="15"/>
      <c r="N15" s="15"/>
    </row>
    <row r="16" spans="1:14" hidden="1">
      <c r="A16" s="15" t="s">
        <v>253</v>
      </c>
      <c r="B16" s="15" t="s">
        <v>106</v>
      </c>
      <c r="C16" s="15" t="s">
        <v>222</v>
      </c>
      <c r="D16" s="15" t="s">
        <v>199</v>
      </c>
      <c r="E16" s="15" t="s">
        <v>199</v>
      </c>
      <c r="F16" s="15" t="str">
        <f>"." &amp; A16</f>
        <v>.au</v>
      </c>
      <c r="G16" s="15" t="s">
        <v>225</v>
      </c>
      <c r="H16" s="8">
        <v>1999</v>
      </c>
      <c r="I16" s="10" t="s">
        <v>226</v>
      </c>
      <c r="J16" s="10" t="s">
        <v>254</v>
      </c>
      <c r="K16" s="15"/>
      <c r="L16" s="15"/>
      <c r="M16" s="15"/>
      <c r="N16" s="15"/>
    </row>
    <row r="17" spans="1:14" hidden="1">
      <c r="A17" s="15" t="s">
        <v>255</v>
      </c>
      <c r="B17" s="15" t="s">
        <v>256</v>
      </c>
      <c r="C17" s="15" t="s">
        <v>218</v>
      </c>
      <c r="D17" s="15" t="s">
        <v>201</v>
      </c>
      <c r="E17" s="15" t="s">
        <v>220</v>
      </c>
      <c r="F17" s="15"/>
      <c r="G17" s="15"/>
      <c r="H17" s="2"/>
      <c r="K17" s="15"/>
      <c r="L17" s="15"/>
      <c r="M17" s="15"/>
      <c r="N17" s="15"/>
    </row>
    <row r="18" spans="1:14" hidden="1">
      <c r="A18" s="15" t="s">
        <v>257</v>
      </c>
      <c r="B18" s="15" t="s">
        <v>70</v>
      </c>
      <c r="C18" s="15" t="s">
        <v>222</v>
      </c>
      <c r="D18" s="15" t="s">
        <v>199</v>
      </c>
      <c r="E18" s="15" t="s">
        <v>199</v>
      </c>
      <c r="F18" s="15" t="str">
        <f>"." &amp; A18</f>
        <v>.az</v>
      </c>
      <c r="G18" s="15" t="s">
        <v>225</v>
      </c>
      <c r="H18" s="8">
        <v>1993</v>
      </c>
      <c r="I18" s="10" t="s">
        <v>226</v>
      </c>
      <c r="J18" s="10" t="s">
        <v>249</v>
      </c>
      <c r="K18" s="15"/>
      <c r="L18" s="15"/>
      <c r="M18" s="15"/>
      <c r="N18" s="15"/>
    </row>
    <row r="19" spans="1:14" hidden="1">
      <c r="A19" s="15" t="s">
        <v>258</v>
      </c>
      <c r="B19" s="15" t="s">
        <v>259</v>
      </c>
      <c r="C19" s="15" t="s">
        <v>222</v>
      </c>
      <c r="D19" s="15" t="s">
        <v>220</v>
      </c>
      <c r="E19" s="15" t="s">
        <v>220</v>
      </c>
      <c r="F19" s="15"/>
      <c r="G19" s="15"/>
      <c r="H19" s="2"/>
      <c r="K19" s="15"/>
      <c r="L19" s="15"/>
      <c r="M19" s="15"/>
      <c r="N19" s="15"/>
    </row>
    <row r="20" spans="1:14" hidden="1">
      <c r="A20" s="15" t="s">
        <v>260</v>
      </c>
      <c r="B20" s="15" t="s">
        <v>161</v>
      </c>
      <c r="C20" s="15" t="s">
        <v>222</v>
      </c>
      <c r="D20" s="15" t="s">
        <v>201</v>
      </c>
      <c r="E20" s="15" t="s">
        <v>201</v>
      </c>
      <c r="F20" s="15"/>
      <c r="G20" s="15"/>
      <c r="H20" s="2"/>
      <c r="K20" s="15"/>
      <c r="L20" s="15"/>
      <c r="M20" s="15"/>
      <c r="N20" s="15"/>
    </row>
    <row r="21" spans="1:14" hidden="1">
      <c r="A21" s="15" t="s">
        <v>261</v>
      </c>
      <c r="B21" s="15" t="s">
        <v>262</v>
      </c>
      <c r="C21" s="15" t="s">
        <v>222</v>
      </c>
      <c r="D21" s="15" t="s">
        <v>199</v>
      </c>
      <c r="E21" s="15" t="s">
        <v>199</v>
      </c>
      <c r="F21" s="15"/>
      <c r="G21" s="15"/>
      <c r="H21" s="2"/>
      <c r="K21" s="15"/>
      <c r="L21" s="15"/>
      <c r="M21" s="15"/>
      <c r="N21" s="15"/>
    </row>
    <row r="22" spans="1:14" hidden="1">
      <c r="A22" s="15" t="s">
        <v>263</v>
      </c>
      <c r="B22" s="15" t="s">
        <v>13</v>
      </c>
      <c r="C22" s="15" t="s">
        <v>222</v>
      </c>
      <c r="D22" s="15" t="s">
        <v>220</v>
      </c>
      <c r="E22" s="15" t="s">
        <v>220</v>
      </c>
      <c r="F22" s="15" t="str">
        <f>"." &amp; A22</f>
        <v>.be</v>
      </c>
      <c r="G22" s="15" t="s">
        <v>225</v>
      </c>
      <c r="H22" s="8">
        <v>1999</v>
      </c>
      <c r="I22" s="10" t="s">
        <v>226</v>
      </c>
      <c r="J22" s="10" t="s">
        <v>264</v>
      </c>
      <c r="K22" s="15"/>
      <c r="L22" s="15"/>
      <c r="M22" s="15"/>
      <c r="N22" s="15"/>
    </row>
    <row r="23" spans="1:14" hidden="1">
      <c r="A23" s="15" t="s">
        <v>265</v>
      </c>
      <c r="B23" s="15" t="s">
        <v>80</v>
      </c>
      <c r="C23" s="15" t="s">
        <v>222</v>
      </c>
      <c r="D23" s="15" t="s">
        <v>200</v>
      </c>
      <c r="E23" s="15" t="s">
        <v>200</v>
      </c>
      <c r="F23" s="15" t="str">
        <f>"." &amp; A23</f>
        <v>.bf</v>
      </c>
      <c r="G23" s="15" t="s">
        <v>225</v>
      </c>
      <c r="H23" s="8" t="s">
        <v>249</v>
      </c>
      <c r="I23" s="10" t="s">
        <v>249</v>
      </c>
      <c r="J23" s="10" t="s">
        <v>249</v>
      </c>
      <c r="K23" s="15"/>
      <c r="L23" s="15"/>
      <c r="M23" s="15"/>
      <c r="N23" s="15"/>
    </row>
    <row r="24" spans="1:14" hidden="1">
      <c r="A24" s="15" t="s">
        <v>266</v>
      </c>
      <c r="B24" s="15" t="s">
        <v>177</v>
      </c>
      <c r="C24" s="15" t="s">
        <v>222</v>
      </c>
      <c r="D24" s="15" t="s">
        <v>220</v>
      </c>
      <c r="E24" s="15" t="s">
        <v>220</v>
      </c>
      <c r="F24" s="15" t="str">
        <f>"." &amp; A24</f>
        <v>.bg</v>
      </c>
      <c r="G24" s="15" t="s">
        <v>225</v>
      </c>
      <c r="H24" s="8" t="s">
        <v>249</v>
      </c>
      <c r="I24" s="10" t="s">
        <v>249</v>
      </c>
      <c r="J24" s="10" t="s">
        <v>249</v>
      </c>
      <c r="K24" s="15"/>
      <c r="L24" s="15"/>
      <c r="M24" s="15"/>
      <c r="N24" s="15"/>
    </row>
    <row r="25" spans="1:14" hidden="1">
      <c r="A25" s="15" t="s">
        <v>267</v>
      </c>
      <c r="B25" s="15" t="s">
        <v>90</v>
      </c>
      <c r="C25" s="15" t="s">
        <v>222</v>
      </c>
      <c r="D25" s="15" t="s">
        <v>199</v>
      </c>
      <c r="E25" s="15" t="s">
        <v>199</v>
      </c>
      <c r="F25" s="15" t="str">
        <f>"." &amp; A25</f>
        <v>.bh</v>
      </c>
      <c r="G25" s="15" t="s">
        <v>225</v>
      </c>
      <c r="H25" s="8">
        <v>2002</v>
      </c>
      <c r="I25" s="10" t="s">
        <v>226</v>
      </c>
      <c r="J25" s="10" t="s">
        <v>268</v>
      </c>
      <c r="K25" s="15"/>
      <c r="L25" s="15"/>
      <c r="M25" s="15"/>
      <c r="N25" s="15"/>
    </row>
    <row r="26" spans="1:14" hidden="1">
      <c r="A26" s="15" t="s">
        <v>269</v>
      </c>
      <c r="B26" s="15" t="s">
        <v>196</v>
      </c>
      <c r="C26" s="15" t="s">
        <v>222</v>
      </c>
      <c r="D26" s="15" t="s">
        <v>200</v>
      </c>
      <c r="E26" s="15" t="s">
        <v>200</v>
      </c>
      <c r="F26" s="15" t="str">
        <f>"." &amp; A26</f>
        <v>.bi</v>
      </c>
      <c r="G26" s="15" t="s">
        <v>225</v>
      </c>
      <c r="H26" s="8" t="s">
        <v>249</v>
      </c>
      <c r="I26" s="10" t="s">
        <v>249</v>
      </c>
      <c r="J26" s="10" t="s">
        <v>249</v>
      </c>
      <c r="K26" s="15"/>
      <c r="L26" s="15"/>
      <c r="M26" s="15"/>
      <c r="N26" s="15"/>
    </row>
    <row r="27" spans="1:14" hidden="1">
      <c r="A27" s="15" t="s">
        <v>270</v>
      </c>
      <c r="B27" s="15" t="s">
        <v>193</v>
      </c>
      <c r="C27" s="15" t="s">
        <v>222</v>
      </c>
      <c r="D27" s="15" t="s">
        <v>200</v>
      </c>
      <c r="E27" s="15" t="s">
        <v>200</v>
      </c>
      <c r="F27" s="15"/>
      <c r="G27" s="15"/>
      <c r="H27" s="2"/>
      <c r="K27" s="15"/>
      <c r="L27" s="15"/>
      <c r="M27" s="15"/>
      <c r="N27" s="15"/>
    </row>
    <row r="28" spans="1:14" hidden="1">
      <c r="A28" s="15" t="s">
        <v>271</v>
      </c>
      <c r="B28" s="15" t="s">
        <v>272</v>
      </c>
      <c r="C28" s="15" t="s">
        <v>218</v>
      </c>
      <c r="D28" s="15" t="s">
        <v>202</v>
      </c>
      <c r="E28" s="15" t="s">
        <v>220</v>
      </c>
      <c r="F28" s="15"/>
      <c r="G28" s="15"/>
      <c r="H28" s="2"/>
      <c r="K28" s="15"/>
      <c r="L28" s="15"/>
      <c r="M28" s="15"/>
      <c r="N28" s="15"/>
    </row>
    <row r="29" spans="1:14" hidden="1">
      <c r="A29" s="15" t="s">
        <v>273</v>
      </c>
      <c r="B29" s="15" t="s">
        <v>274</v>
      </c>
      <c r="C29" s="15" t="s">
        <v>222</v>
      </c>
      <c r="D29" s="15" t="s">
        <v>199</v>
      </c>
      <c r="E29" s="15" t="s">
        <v>199</v>
      </c>
      <c r="F29" s="15"/>
      <c r="G29" s="15"/>
      <c r="H29" s="2"/>
      <c r="K29" s="15"/>
      <c r="L29" s="15"/>
      <c r="M29" s="15"/>
      <c r="N29" s="15"/>
    </row>
    <row r="30" spans="1:14" hidden="1">
      <c r="A30" s="15" t="s">
        <v>275</v>
      </c>
      <c r="B30" s="15" t="s">
        <v>276</v>
      </c>
      <c r="C30" s="15" t="s">
        <v>222</v>
      </c>
      <c r="D30" s="15" t="s">
        <v>201</v>
      </c>
      <c r="E30" s="15" t="s">
        <v>201</v>
      </c>
      <c r="F30" s="15" t="str">
        <f>"." &amp; A30</f>
        <v>.bo</v>
      </c>
      <c r="G30" s="15" t="s">
        <v>225</v>
      </c>
      <c r="H30" s="8">
        <v>2002</v>
      </c>
      <c r="I30" s="10" t="s">
        <v>226</v>
      </c>
      <c r="J30" s="10" t="s">
        <v>277</v>
      </c>
      <c r="K30" s="15"/>
      <c r="L30" s="15"/>
      <c r="M30" s="15"/>
      <c r="N30" s="15"/>
    </row>
    <row r="31" spans="1:14" hidden="1">
      <c r="A31" s="15" t="s">
        <v>278</v>
      </c>
      <c r="B31" s="15" t="s">
        <v>56</v>
      </c>
      <c r="C31" s="15" t="s">
        <v>222</v>
      </c>
      <c r="D31" s="15" t="s">
        <v>201</v>
      </c>
      <c r="E31" s="15" t="s">
        <v>201</v>
      </c>
      <c r="F31" s="15" t="str">
        <f>"." &amp; A31</f>
        <v>.br</v>
      </c>
      <c r="G31" s="15" t="s">
        <v>225</v>
      </c>
      <c r="H31" s="8" t="s">
        <v>249</v>
      </c>
      <c r="K31" s="15"/>
      <c r="L31" s="15"/>
      <c r="M31" s="15"/>
      <c r="N31" s="15"/>
    </row>
    <row r="32" spans="1:14" hidden="1">
      <c r="A32" s="15" t="s">
        <v>279</v>
      </c>
      <c r="B32" s="15" t="s">
        <v>280</v>
      </c>
      <c r="C32" s="15" t="s">
        <v>222</v>
      </c>
      <c r="D32" s="15" t="s">
        <v>201</v>
      </c>
      <c r="E32" s="15" t="s">
        <v>201</v>
      </c>
      <c r="F32" s="15"/>
      <c r="G32" s="15"/>
      <c r="H32" s="2"/>
      <c r="K32" s="15"/>
      <c r="L32" s="15"/>
      <c r="M32" s="15"/>
      <c r="N32" s="15"/>
    </row>
    <row r="33" spans="1:14" hidden="1">
      <c r="A33" s="15" t="s">
        <v>281</v>
      </c>
      <c r="B33" s="15" t="s">
        <v>282</v>
      </c>
      <c r="C33" s="15" t="s">
        <v>222</v>
      </c>
      <c r="D33" s="15" t="s">
        <v>199</v>
      </c>
      <c r="E33" s="15" t="s">
        <v>199</v>
      </c>
      <c r="F33" s="15"/>
      <c r="G33" s="15"/>
      <c r="H33" s="2"/>
      <c r="K33" s="15"/>
      <c r="L33" s="15"/>
      <c r="M33" s="15"/>
      <c r="N33" s="15"/>
    </row>
    <row r="34" spans="1:14" hidden="1">
      <c r="A34" s="15" t="s">
        <v>283</v>
      </c>
      <c r="B34" s="15" t="s">
        <v>284</v>
      </c>
      <c r="C34" s="15" t="s">
        <v>218</v>
      </c>
      <c r="D34" s="15" t="s">
        <v>219</v>
      </c>
      <c r="E34" s="15" t="s">
        <v>220</v>
      </c>
      <c r="F34" s="15"/>
      <c r="G34" s="15"/>
      <c r="H34" s="2"/>
      <c r="K34" s="15"/>
      <c r="L34" s="15"/>
      <c r="M34" s="15"/>
      <c r="N34" s="15"/>
    </row>
    <row r="35" spans="1:14" hidden="1">
      <c r="A35" s="15" t="s">
        <v>285</v>
      </c>
      <c r="B35" s="15" t="s">
        <v>286</v>
      </c>
      <c r="C35" s="15" t="s">
        <v>222</v>
      </c>
      <c r="D35" s="15" t="s">
        <v>200</v>
      </c>
      <c r="E35" s="15" t="s">
        <v>200</v>
      </c>
      <c r="F35" s="15"/>
      <c r="G35" s="15"/>
      <c r="H35" s="2"/>
      <c r="K35" s="15"/>
      <c r="L35" s="15"/>
      <c r="M35" s="15"/>
      <c r="N35" s="15"/>
    </row>
    <row r="36" spans="1:14" hidden="1">
      <c r="A36" s="15" t="s">
        <v>287</v>
      </c>
      <c r="B36" s="15" t="s">
        <v>288</v>
      </c>
      <c r="C36" s="15" t="s">
        <v>222</v>
      </c>
      <c r="D36" s="15" t="s">
        <v>220</v>
      </c>
      <c r="E36" s="15" t="s">
        <v>220</v>
      </c>
      <c r="F36" s="15"/>
      <c r="G36" s="15"/>
      <c r="H36" s="2"/>
      <c r="K36" s="15"/>
      <c r="L36" s="15"/>
      <c r="M36" s="15"/>
      <c r="N36" s="15"/>
    </row>
    <row r="37" spans="1:14" hidden="1">
      <c r="A37" s="15" t="s">
        <v>289</v>
      </c>
      <c r="B37" s="15" t="s">
        <v>290</v>
      </c>
      <c r="C37" s="15" t="s">
        <v>222</v>
      </c>
      <c r="D37" s="15" t="s">
        <v>201</v>
      </c>
      <c r="E37" s="15" t="s">
        <v>201</v>
      </c>
      <c r="F37" s="15" t="str">
        <f>"." &amp; A37</f>
        <v>.bz</v>
      </c>
      <c r="G37" s="15" t="s">
        <v>225</v>
      </c>
      <c r="H37" s="8" t="s">
        <v>249</v>
      </c>
      <c r="K37" s="15"/>
      <c r="L37" s="15"/>
      <c r="M37" s="15"/>
      <c r="N37" s="15"/>
    </row>
    <row r="38" spans="1:14">
      <c r="A38" s="15" t="s">
        <v>291</v>
      </c>
      <c r="B38" s="15" t="s">
        <v>23</v>
      </c>
      <c r="C38" s="15" t="s">
        <v>222</v>
      </c>
      <c r="D38" s="15" t="s">
        <v>202</v>
      </c>
      <c r="E38" s="15" t="s">
        <v>202</v>
      </c>
      <c r="F38" s="15" t="str">
        <f>"." &amp; A38</f>
        <v>.ca</v>
      </c>
      <c r="G38" s="15" t="s">
        <v>225</v>
      </c>
      <c r="H38" s="8">
        <v>1987</v>
      </c>
      <c r="I38" s="10" t="s">
        <v>226</v>
      </c>
      <c r="J38" s="10" t="s">
        <v>292</v>
      </c>
      <c r="K38" s="15"/>
      <c r="L38" s="15"/>
      <c r="M38" s="15"/>
      <c r="N38" s="15"/>
    </row>
    <row r="39" spans="1:14" hidden="1">
      <c r="A39" s="15" t="s">
        <v>293</v>
      </c>
      <c r="B39" s="15" t="s">
        <v>294</v>
      </c>
      <c r="C39" s="15" t="s">
        <v>222</v>
      </c>
      <c r="D39" s="15" t="s">
        <v>199</v>
      </c>
      <c r="E39" s="15" t="s">
        <v>199</v>
      </c>
      <c r="F39" s="15" t="str">
        <f>"." &amp; A39</f>
        <v>.cc</v>
      </c>
      <c r="G39" s="15" t="s">
        <v>225</v>
      </c>
      <c r="H39" s="8">
        <v>1995</v>
      </c>
      <c r="I39" s="10" t="s">
        <v>226</v>
      </c>
      <c r="J39" s="10" t="s">
        <v>295</v>
      </c>
      <c r="K39" s="15"/>
      <c r="L39" s="15"/>
      <c r="M39" s="15"/>
      <c r="N39" s="15"/>
    </row>
    <row r="40" spans="1:14" hidden="1">
      <c r="A40" s="15" t="s">
        <v>296</v>
      </c>
      <c r="B40" s="15" t="s">
        <v>297</v>
      </c>
      <c r="C40" s="15" t="s">
        <v>222</v>
      </c>
      <c r="D40" s="15" t="s">
        <v>200</v>
      </c>
      <c r="E40" s="15" t="s">
        <v>200</v>
      </c>
      <c r="F40" s="15" t="str">
        <f>"." &amp; A40</f>
        <v>.cd</v>
      </c>
      <c r="G40" s="15" t="s">
        <v>225</v>
      </c>
      <c r="H40" s="8" t="s">
        <v>249</v>
      </c>
      <c r="K40" s="15"/>
      <c r="L40" s="15"/>
      <c r="M40" s="15"/>
      <c r="N40" s="15"/>
    </row>
    <row r="41" spans="1:14" hidden="1">
      <c r="A41" s="15" t="s">
        <v>298</v>
      </c>
      <c r="B41" s="15" t="s">
        <v>299</v>
      </c>
      <c r="C41" s="15" t="s">
        <v>222</v>
      </c>
      <c r="D41" s="15" t="s">
        <v>200</v>
      </c>
      <c r="E41" s="15" t="s">
        <v>200</v>
      </c>
      <c r="F41" s="15"/>
      <c r="G41" s="15"/>
      <c r="H41" s="2"/>
      <c r="K41" s="15"/>
      <c r="L41" s="15"/>
      <c r="M41" s="15"/>
      <c r="N41" s="15"/>
    </row>
    <row r="42" spans="1:14" hidden="1">
      <c r="A42" s="15" t="s">
        <v>300</v>
      </c>
      <c r="B42" s="15" t="s">
        <v>169</v>
      </c>
      <c r="C42" s="15" t="s">
        <v>222</v>
      </c>
      <c r="D42" s="15" t="s">
        <v>200</v>
      </c>
      <c r="E42" s="15" t="s">
        <v>200</v>
      </c>
      <c r="F42" s="15"/>
      <c r="G42" s="15"/>
      <c r="H42" s="2"/>
      <c r="K42" s="15"/>
      <c r="L42" s="15"/>
      <c r="M42" s="15"/>
      <c r="N42" s="15"/>
    </row>
    <row r="43" spans="1:14" hidden="1">
      <c r="A43" s="15" t="s">
        <v>301</v>
      </c>
      <c r="B43" s="15" t="s">
        <v>64</v>
      </c>
      <c r="C43" s="15" t="s">
        <v>222</v>
      </c>
      <c r="D43" s="15" t="s">
        <v>220</v>
      </c>
      <c r="E43" s="15" t="s">
        <v>220</v>
      </c>
      <c r="F43" s="15"/>
      <c r="G43" s="15"/>
      <c r="H43" s="2"/>
      <c r="K43" s="15"/>
      <c r="L43" s="15"/>
      <c r="M43" s="15"/>
      <c r="N43" s="15"/>
    </row>
    <row r="44" spans="1:14" hidden="1">
      <c r="A44" s="15" t="s">
        <v>302</v>
      </c>
      <c r="B44" s="15" t="s">
        <v>303</v>
      </c>
      <c r="C44" s="15" t="s">
        <v>222</v>
      </c>
      <c r="D44" s="15" t="s">
        <v>200</v>
      </c>
      <c r="E44" s="15" t="s">
        <v>200</v>
      </c>
      <c r="F44" s="15" t="str">
        <f>"." &amp; A44</f>
        <v>.ci</v>
      </c>
      <c r="G44" s="15" t="s">
        <v>225</v>
      </c>
      <c r="H44" s="8" t="s">
        <v>249</v>
      </c>
      <c r="I44" s="10" t="s">
        <v>226</v>
      </c>
      <c r="J44" s="10" t="s">
        <v>304</v>
      </c>
      <c r="K44" s="15"/>
      <c r="L44" s="15"/>
      <c r="M44" s="15"/>
      <c r="N44" s="15"/>
    </row>
    <row r="45" spans="1:14" hidden="1">
      <c r="A45" s="15" t="s">
        <v>305</v>
      </c>
      <c r="B45" s="15" t="s">
        <v>72</v>
      </c>
      <c r="C45" s="15" t="s">
        <v>222</v>
      </c>
      <c r="D45" s="15" t="s">
        <v>199</v>
      </c>
      <c r="E45" s="15" t="s">
        <v>199</v>
      </c>
      <c r="F45" s="15"/>
      <c r="G45" s="15"/>
      <c r="H45" s="2"/>
      <c r="K45" s="15"/>
      <c r="L45" s="15"/>
      <c r="M45" s="15"/>
      <c r="N45" s="15"/>
    </row>
    <row r="46" spans="1:14" hidden="1">
      <c r="A46" s="15" t="s">
        <v>306</v>
      </c>
      <c r="B46" s="15" t="s">
        <v>35</v>
      </c>
      <c r="C46" s="15" t="s">
        <v>222</v>
      </c>
      <c r="D46" s="15" t="s">
        <v>201</v>
      </c>
      <c r="E46" s="15" t="s">
        <v>201</v>
      </c>
      <c r="F46" s="15" t="str">
        <f t="shared" ref="F46:F54" si="0">"." &amp; A46</f>
        <v>.cl</v>
      </c>
      <c r="G46" s="15" t="s">
        <v>225</v>
      </c>
      <c r="H46" s="8">
        <v>1987</v>
      </c>
      <c r="I46" s="10" t="s">
        <v>237</v>
      </c>
      <c r="J46" s="10" t="s">
        <v>307</v>
      </c>
      <c r="K46" s="15"/>
      <c r="L46" s="15"/>
      <c r="M46" s="15"/>
      <c r="N46" s="15"/>
    </row>
    <row r="47" spans="1:14" hidden="1">
      <c r="A47" s="15" t="s">
        <v>308</v>
      </c>
      <c r="B47" s="15" t="s">
        <v>47</v>
      </c>
      <c r="C47" s="15" t="s">
        <v>222</v>
      </c>
      <c r="D47" s="15" t="s">
        <v>200</v>
      </c>
      <c r="E47" s="15" t="s">
        <v>200</v>
      </c>
      <c r="F47" s="15" t="str">
        <f t="shared" si="0"/>
        <v>.cm</v>
      </c>
      <c r="G47" s="15" t="s">
        <v>225</v>
      </c>
      <c r="K47" s="15"/>
      <c r="L47" s="15"/>
      <c r="M47" s="15"/>
      <c r="N47" s="15"/>
    </row>
    <row r="48" spans="1:14" hidden="1">
      <c r="A48" s="15" t="s">
        <v>309</v>
      </c>
      <c r="B48" s="15" t="s">
        <v>30</v>
      </c>
      <c r="C48" s="15" t="s">
        <v>222</v>
      </c>
      <c r="D48" s="15" t="s">
        <v>199</v>
      </c>
      <c r="E48" s="15" t="s">
        <v>199</v>
      </c>
      <c r="F48" s="15" t="str">
        <f t="shared" si="0"/>
        <v>.cn</v>
      </c>
      <c r="G48" s="15" t="s">
        <v>225</v>
      </c>
      <c r="H48" s="8">
        <v>1997</v>
      </c>
      <c r="I48" s="10" t="s">
        <v>226</v>
      </c>
      <c r="J48" s="10" t="s">
        <v>310</v>
      </c>
      <c r="K48" s="15"/>
      <c r="L48" s="15"/>
      <c r="M48" s="15"/>
      <c r="N48" s="15"/>
    </row>
    <row r="49" spans="1:14" hidden="1">
      <c r="A49" s="15" t="s">
        <v>311</v>
      </c>
      <c r="B49" s="15" t="s">
        <v>20</v>
      </c>
      <c r="C49" s="15" t="s">
        <v>222</v>
      </c>
      <c r="D49" s="15" t="s">
        <v>201</v>
      </c>
      <c r="E49" s="15" t="s">
        <v>201</v>
      </c>
      <c r="F49" s="15" t="str">
        <f t="shared" si="0"/>
        <v>.co</v>
      </c>
      <c r="G49" s="15" t="s">
        <v>225</v>
      </c>
      <c r="H49" s="8" t="s">
        <v>249</v>
      </c>
      <c r="K49" s="15"/>
      <c r="L49" s="15"/>
      <c r="M49" s="15"/>
      <c r="N49" s="15"/>
    </row>
    <row r="50" spans="1:14" hidden="1">
      <c r="A50" s="15" t="s">
        <v>312</v>
      </c>
      <c r="B50" s="15" t="s">
        <v>42</v>
      </c>
      <c r="C50" s="15" t="s">
        <v>222</v>
      </c>
      <c r="D50" s="15" t="s">
        <v>201</v>
      </c>
      <c r="E50" s="15" t="s">
        <v>201</v>
      </c>
      <c r="F50" s="15" t="str">
        <f t="shared" si="0"/>
        <v>.cr</v>
      </c>
      <c r="G50" s="15" t="s">
        <v>225</v>
      </c>
      <c r="H50" s="8">
        <v>1992</v>
      </c>
      <c r="I50" s="10" t="s">
        <v>237</v>
      </c>
      <c r="J50" s="10" t="s">
        <v>313</v>
      </c>
      <c r="K50" s="15"/>
      <c r="L50" s="15"/>
      <c r="M50" s="15"/>
      <c r="N50" s="15"/>
    </row>
    <row r="51" spans="1:14" hidden="1">
      <c r="A51" s="15" t="s">
        <v>314</v>
      </c>
      <c r="B51" s="15" t="s">
        <v>315</v>
      </c>
      <c r="C51" s="15" t="s">
        <v>222</v>
      </c>
      <c r="D51" s="15" t="s">
        <v>201</v>
      </c>
      <c r="E51" s="15" t="s">
        <v>201</v>
      </c>
      <c r="F51" s="15" t="str">
        <f t="shared" si="0"/>
        <v>.cu</v>
      </c>
      <c r="G51" s="15" t="s">
        <v>225</v>
      </c>
      <c r="H51" s="8" t="s">
        <v>249</v>
      </c>
      <c r="I51" s="5" t="s">
        <v>249</v>
      </c>
      <c r="J51" s="5" t="s">
        <v>249</v>
      </c>
      <c r="K51" s="15"/>
      <c r="L51" s="15"/>
      <c r="M51" s="15"/>
      <c r="N51" s="15"/>
    </row>
    <row r="52" spans="1:14" hidden="1">
      <c r="A52" s="15" t="s">
        <v>316</v>
      </c>
      <c r="B52" s="15" t="s">
        <v>317</v>
      </c>
      <c r="C52" s="15" t="s">
        <v>222</v>
      </c>
      <c r="D52" s="15" t="s">
        <v>200</v>
      </c>
      <c r="E52" s="15" t="s">
        <v>200</v>
      </c>
      <c r="F52" s="15" t="str">
        <f t="shared" si="0"/>
        <v>.cv</v>
      </c>
      <c r="G52" s="15" t="s">
        <v>225</v>
      </c>
      <c r="H52" s="8" t="s">
        <v>249</v>
      </c>
      <c r="I52" s="5" t="s">
        <v>249</v>
      </c>
      <c r="J52" s="5" t="s">
        <v>249</v>
      </c>
      <c r="K52" s="15"/>
      <c r="L52" s="15"/>
      <c r="M52" s="15"/>
      <c r="N52" s="15"/>
    </row>
    <row r="53" spans="1:14" hidden="1">
      <c r="A53" s="15" t="s">
        <v>318</v>
      </c>
      <c r="B53" s="15" t="s">
        <v>319</v>
      </c>
      <c r="C53" s="15" t="s">
        <v>222</v>
      </c>
      <c r="D53" s="15" t="s">
        <v>220</v>
      </c>
      <c r="E53" s="15" t="s">
        <v>220</v>
      </c>
      <c r="F53" s="15" t="str">
        <f t="shared" si="0"/>
        <v>.cw</v>
      </c>
      <c r="G53" s="15" t="s">
        <v>225</v>
      </c>
      <c r="H53" s="8" t="s">
        <v>249</v>
      </c>
      <c r="I53" s="5" t="s">
        <v>249</v>
      </c>
      <c r="J53" s="5" t="s">
        <v>249</v>
      </c>
      <c r="K53" s="15"/>
      <c r="L53" s="15"/>
      <c r="M53" s="15"/>
      <c r="N53" s="15"/>
    </row>
    <row r="54" spans="1:14" hidden="1">
      <c r="A54" s="15" t="s">
        <v>320</v>
      </c>
      <c r="B54" s="15" t="s">
        <v>321</v>
      </c>
      <c r="C54" s="15" t="s">
        <v>222</v>
      </c>
      <c r="D54" s="15" t="s">
        <v>199</v>
      </c>
      <c r="E54" s="15" t="s">
        <v>199</v>
      </c>
      <c r="F54" s="15" t="str">
        <f t="shared" si="0"/>
        <v>.cx</v>
      </c>
      <c r="G54" s="15" t="s">
        <v>225</v>
      </c>
      <c r="H54" s="8" t="s">
        <v>249</v>
      </c>
      <c r="I54" s="5" t="s">
        <v>249</v>
      </c>
      <c r="J54" s="5" t="s">
        <v>249</v>
      </c>
      <c r="K54" s="15"/>
      <c r="L54" s="15"/>
      <c r="M54" s="15"/>
      <c r="N54" s="15"/>
    </row>
    <row r="55" spans="1:14" hidden="1">
      <c r="A55" s="15" t="s">
        <v>322</v>
      </c>
      <c r="B55" s="15" t="s">
        <v>323</v>
      </c>
      <c r="C55" s="15" t="s">
        <v>222</v>
      </c>
      <c r="D55" s="15" t="s">
        <v>199</v>
      </c>
      <c r="E55" s="15" t="s">
        <v>199</v>
      </c>
      <c r="F55" s="15"/>
      <c r="G55" s="15"/>
      <c r="H55" s="2"/>
      <c r="K55" s="15"/>
      <c r="L55" s="15"/>
      <c r="M55" s="15"/>
      <c r="N55" s="15"/>
    </row>
    <row r="56" spans="1:14" hidden="1">
      <c r="A56" s="15" t="s">
        <v>324</v>
      </c>
      <c r="B56" s="15" t="s">
        <v>325</v>
      </c>
      <c r="C56" s="15" t="s">
        <v>222</v>
      </c>
      <c r="D56" s="15" t="s">
        <v>220</v>
      </c>
      <c r="E56" s="15" t="s">
        <v>220</v>
      </c>
      <c r="F56" s="15" t="str">
        <f>"." &amp; A56</f>
        <v>.cz</v>
      </c>
      <c r="G56" s="15" t="s">
        <v>225</v>
      </c>
      <c r="H56" s="8">
        <v>1998</v>
      </c>
      <c r="I56" s="10" t="s">
        <v>226</v>
      </c>
      <c r="J56" s="10" t="s">
        <v>326</v>
      </c>
      <c r="K56" s="15"/>
      <c r="L56" s="15"/>
      <c r="M56" s="15"/>
      <c r="N56" s="15"/>
    </row>
    <row r="57" spans="1:14" hidden="1">
      <c r="A57" s="15" t="s">
        <v>327</v>
      </c>
      <c r="B57" s="15" t="s">
        <v>141</v>
      </c>
      <c r="C57" s="15" t="s">
        <v>222</v>
      </c>
      <c r="D57" s="15" t="s">
        <v>220</v>
      </c>
      <c r="E57" s="15" t="s">
        <v>220</v>
      </c>
      <c r="F57" s="15" t="str">
        <f>"." &amp; A57</f>
        <v>.de</v>
      </c>
      <c r="G57" s="15" t="s">
        <v>225</v>
      </c>
      <c r="H57" s="8" t="s">
        <v>249</v>
      </c>
      <c r="I57" s="5" t="s">
        <v>249</v>
      </c>
      <c r="J57" s="5" t="s">
        <v>328</v>
      </c>
      <c r="K57" s="15"/>
      <c r="L57" s="15"/>
      <c r="M57" s="15"/>
      <c r="N57" s="15"/>
    </row>
    <row r="58" spans="1:14" hidden="1">
      <c r="A58" s="15" t="s">
        <v>329</v>
      </c>
      <c r="B58" s="15" t="s">
        <v>330</v>
      </c>
      <c r="C58" s="15" t="s">
        <v>222</v>
      </c>
      <c r="D58" s="15" t="s">
        <v>200</v>
      </c>
      <c r="E58" s="15" t="s">
        <v>200</v>
      </c>
      <c r="F58" s="15"/>
      <c r="G58" s="15"/>
      <c r="H58" s="2"/>
      <c r="K58" s="15"/>
      <c r="L58" s="15"/>
      <c r="M58" s="15"/>
      <c r="N58" s="15"/>
    </row>
    <row r="59" spans="1:14" hidden="1">
      <c r="A59" s="15" t="s">
        <v>331</v>
      </c>
      <c r="B59" s="15" t="s">
        <v>332</v>
      </c>
      <c r="C59" s="15" t="s">
        <v>222</v>
      </c>
      <c r="D59" s="15" t="s">
        <v>220</v>
      </c>
      <c r="E59" s="15" t="s">
        <v>220</v>
      </c>
      <c r="F59" s="15"/>
      <c r="G59" s="15"/>
      <c r="H59" s="2"/>
      <c r="K59" s="15"/>
      <c r="L59" s="15"/>
      <c r="M59" s="15"/>
      <c r="N59" s="15"/>
    </row>
    <row r="60" spans="1:14" hidden="1">
      <c r="A60" s="15" t="s">
        <v>333</v>
      </c>
      <c r="B60" s="15" t="s">
        <v>334</v>
      </c>
      <c r="C60" s="15" t="s">
        <v>222</v>
      </c>
      <c r="D60" s="15" t="s">
        <v>201</v>
      </c>
      <c r="E60" s="15" t="s">
        <v>201</v>
      </c>
      <c r="F60" s="15"/>
      <c r="G60" s="15"/>
      <c r="H60" s="2"/>
      <c r="K60" s="15"/>
      <c r="L60" s="15"/>
      <c r="M60" s="15"/>
      <c r="N60" s="15"/>
    </row>
    <row r="61" spans="1:14" hidden="1">
      <c r="A61" s="15" t="s">
        <v>335</v>
      </c>
      <c r="B61" s="15" t="s">
        <v>336</v>
      </c>
      <c r="C61" s="15" t="s">
        <v>222</v>
      </c>
      <c r="D61" s="15" t="s">
        <v>201</v>
      </c>
      <c r="E61" s="15" t="s">
        <v>201</v>
      </c>
      <c r="F61" s="15" t="str">
        <f>"." &amp; A61</f>
        <v>.do</v>
      </c>
      <c r="G61" s="15" t="s">
        <v>225</v>
      </c>
      <c r="H61" s="8" t="s">
        <v>249</v>
      </c>
      <c r="I61" s="5" t="s">
        <v>249</v>
      </c>
      <c r="J61" s="5" t="s">
        <v>249</v>
      </c>
      <c r="K61" s="15"/>
      <c r="L61" s="15"/>
      <c r="M61" s="15"/>
      <c r="N61" s="15"/>
    </row>
    <row r="62" spans="1:14" hidden="1">
      <c r="A62" s="15" t="s">
        <v>337</v>
      </c>
      <c r="B62" s="15" t="s">
        <v>338</v>
      </c>
      <c r="C62" s="15" t="s">
        <v>222</v>
      </c>
      <c r="D62" s="15" t="s">
        <v>200</v>
      </c>
      <c r="E62" s="15" t="s">
        <v>200</v>
      </c>
      <c r="F62" s="15" t="str">
        <f>"." &amp; A62</f>
        <v>.dz</v>
      </c>
      <c r="G62" s="15" t="s">
        <v>225</v>
      </c>
      <c r="H62" s="8">
        <v>1995</v>
      </c>
      <c r="I62" s="5" t="s">
        <v>339</v>
      </c>
      <c r="J62" s="5" t="s">
        <v>340</v>
      </c>
      <c r="K62" s="15"/>
      <c r="L62" s="15"/>
      <c r="M62" s="15"/>
      <c r="N62" s="15"/>
    </row>
    <row r="63" spans="1:14" hidden="1">
      <c r="A63" s="15" t="s">
        <v>341</v>
      </c>
      <c r="B63" s="15" t="s">
        <v>107</v>
      </c>
      <c r="C63" s="15" t="s">
        <v>222</v>
      </c>
      <c r="D63" s="15" t="s">
        <v>201</v>
      </c>
      <c r="E63" s="15" t="s">
        <v>201</v>
      </c>
      <c r="F63" s="15" t="str">
        <f>"." &amp; A63</f>
        <v>.ec</v>
      </c>
      <c r="G63" s="15" t="s">
        <v>225</v>
      </c>
      <c r="K63" s="15"/>
      <c r="L63" s="15"/>
      <c r="M63" s="15"/>
      <c r="N63" s="15"/>
    </row>
    <row r="64" spans="1:14" hidden="1">
      <c r="A64" s="15" t="s">
        <v>342</v>
      </c>
      <c r="B64" s="15" t="s">
        <v>343</v>
      </c>
      <c r="C64" s="15" t="s">
        <v>222</v>
      </c>
      <c r="D64" s="15" t="s">
        <v>220</v>
      </c>
      <c r="E64" s="15" t="s">
        <v>220</v>
      </c>
      <c r="F64" s="15"/>
      <c r="G64" s="15"/>
      <c r="H64" s="2"/>
      <c r="K64" s="15"/>
      <c r="L64" s="15"/>
      <c r="M64" s="15"/>
      <c r="N64" s="15"/>
    </row>
    <row r="65" spans="1:14" hidden="1">
      <c r="A65" s="15" t="s">
        <v>344</v>
      </c>
      <c r="B65" s="15" t="s">
        <v>345</v>
      </c>
      <c r="C65" s="15" t="s">
        <v>222</v>
      </c>
      <c r="D65" s="15" t="s">
        <v>200</v>
      </c>
      <c r="E65" s="15" t="s">
        <v>200</v>
      </c>
      <c r="F65" s="15" t="str">
        <f>"." &amp; A65</f>
        <v>.eg</v>
      </c>
      <c r="G65" s="15" t="s">
        <v>225</v>
      </c>
      <c r="H65" s="8">
        <v>1987</v>
      </c>
      <c r="I65" s="5" t="s">
        <v>339</v>
      </c>
      <c r="J65" s="5" t="s">
        <v>346</v>
      </c>
      <c r="K65" s="15"/>
      <c r="L65" s="15"/>
      <c r="M65" s="15"/>
      <c r="N65" s="15"/>
    </row>
    <row r="66" spans="1:14" hidden="1">
      <c r="A66" s="15" t="s">
        <v>347</v>
      </c>
      <c r="B66" s="15" t="s">
        <v>348</v>
      </c>
      <c r="C66" s="15" t="s">
        <v>222</v>
      </c>
      <c r="D66" s="15" t="s">
        <v>200</v>
      </c>
      <c r="E66" s="15" t="s">
        <v>200</v>
      </c>
      <c r="F66" s="15"/>
      <c r="G66" s="15"/>
      <c r="H66" s="2"/>
      <c r="K66" s="15"/>
      <c r="L66" s="15"/>
      <c r="M66" s="15"/>
      <c r="N66" s="15"/>
    </row>
    <row r="67" spans="1:14" hidden="1">
      <c r="A67" s="15" t="s">
        <v>349</v>
      </c>
      <c r="B67" s="15" t="s">
        <v>350</v>
      </c>
      <c r="C67" s="15" t="s">
        <v>222</v>
      </c>
      <c r="D67" s="15" t="s">
        <v>200</v>
      </c>
      <c r="E67" s="15" t="s">
        <v>200</v>
      </c>
      <c r="F67" s="15"/>
      <c r="G67" s="15"/>
      <c r="H67" s="2"/>
      <c r="K67" s="15"/>
      <c r="L67" s="15"/>
      <c r="M67" s="15"/>
      <c r="N67" s="15"/>
    </row>
    <row r="68" spans="1:14" hidden="1">
      <c r="A68" s="15" t="s">
        <v>351</v>
      </c>
      <c r="B68" s="15" t="s">
        <v>49</v>
      </c>
      <c r="C68" s="15" t="s">
        <v>222</v>
      </c>
      <c r="D68" s="15" t="s">
        <v>220</v>
      </c>
      <c r="E68" s="15" t="s">
        <v>220</v>
      </c>
      <c r="F68" s="15"/>
      <c r="G68" s="15"/>
      <c r="H68" s="2"/>
      <c r="K68" s="15"/>
      <c r="L68" s="15"/>
      <c r="M68" s="15"/>
      <c r="N68" s="15"/>
    </row>
    <row r="69" spans="1:14" hidden="1">
      <c r="A69" s="15" t="s">
        <v>352</v>
      </c>
      <c r="B69" s="15" t="s">
        <v>353</v>
      </c>
      <c r="C69" s="15" t="s">
        <v>222</v>
      </c>
      <c r="D69" s="15" t="s">
        <v>200</v>
      </c>
      <c r="E69" s="15" t="s">
        <v>200</v>
      </c>
      <c r="F69" s="15" t="str">
        <f>"." &amp; A69</f>
        <v>.et</v>
      </c>
      <c r="G69" s="15" t="s">
        <v>225</v>
      </c>
      <c r="J69" s="5" t="s">
        <v>249</v>
      </c>
      <c r="K69" s="15"/>
      <c r="L69" s="15"/>
      <c r="M69" s="15"/>
      <c r="N69" s="15"/>
    </row>
    <row r="70" spans="1:14" hidden="1">
      <c r="A70" s="15" t="s">
        <v>354</v>
      </c>
      <c r="B70" s="15" t="s">
        <v>355</v>
      </c>
      <c r="C70" s="15" t="s">
        <v>222</v>
      </c>
      <c r="D70" s="15" t="s">
        <v>220</v>
      </c>
      <c r="E70" s="15" t="s">
        <v>220</v>
      </c>
      <c r="F70" s="15" t="str">
        <f>"." &amp; A70</f>
        <v>.eu</v>
      </c>
      <c r="G70" s="15" t="s">
        <v>225</v>
      </c>
      <c r="H70" s="8">
        <v>2003</v>
      </c>
      <c r="I70" s="5" t="s">
        <v>356</v>
      </c>
      <c r="J70" s="5" t="s">
        <v>357</v>
      </c>
      <c r="K70" s="15"/>
      <c r="L70" s="15"/>
      <c r="M70" s="15"/>
      <c r="N70" s="15"/>
    </row>
    <row r="71" spans="1:14" hidden="1">
      <c r="A71" s="15" t="s">
        <v>358</v>
      </c>
      <c r="B71" s="15" t="s">
        <v>8</v>
      </c>
      <c r="C71" s="15" t="s">
        <v>222</v>
      </c>
      <c r="D71" s="15" t="s">
        <v>220</v>
      </c>
      <c r="E71" s="15" t="s">
        <v>220</v>
      </c>
      <c r="F71" s="15" t="str">
        <f>"." &amp; A71</f>
        <v>.fi</v>
      </c>
      <c r="G71" s="15" t="s">
        <v>225</v>
      </c>
      <c r="H71" s="8">
        <v>1986</v>
      </c>
      <c r="I71" s="10" t="s">
        <v>339</v>
      </c>
      <c r="J71" s="5" t="s">
        <v>359</v>
      </c>
      <c r="K71" s="15"/>
      <c r="L71" s="15"/>
      <c r="M71" s="15"/>
      <c r="N71" s="15"/>
    </row>
    <row r="72" spans="1:14" hidden="1">
      <c r="A72" s="15" t="s">
        <v>360</v>
      </c>
      <c r="B72" s="15" t="s">
        <v>126</v>
      </c>
      <c r="C72" s="15" t="s">
        <v>222</v>
      </c>
      <c r="D72" s="15" t="s">
        <v>199</v>
      </c>
      <c r="E72" s="15" t="s">
        <v>199</v>
      </c>
      <c r="F72" s="15" t="str">
        <f>"." &amp; A72</f>
        <v>.fj</v>
      </c>
      <c r="G72" s="15" t="s">
        <v>225</v>
      </c>
      <c r="H72" s="8">
        <v>1992</v>
      </c>
      <c r="I72" s="5" t="s">
        <v>237</v>
      </c>
      <c r="J72" s="5" t="s">
        <v>361</v>
      </c>
      <c r="K72" s="15"/>
      <c r="L72" s="15"/>
      <c r="M72" s="15"/>
      <c r="N72" s="15"/>
    </row>
    <row r="73" spans="1:14" hidden="1">
      <c r="A73" s="15" t="s">
        <v>362</v>
      </c>
      <c r="B73" s="15" t="s">
        <v>363</v>
      </c>
      <c r="C73" s="15" t="s">
        <v>218</v>
      </c>
      <c r="D73" s="15" t="s">
        <v>201</v>
      </c>
      <c r="E73" s="15" t="s">
        <v>220</v>
      </c>
      <c r="F73" s="15"/>
      <c r="G73" s="15"/>
      <c r="H73" s="2"/>
      <c r="K73" s="15"/>
      <c r="L73" s="15"/>
      <c r="M73" s="15"/>
      <c r="N73" s="15"/>
    </row>
    <row r="74" spans="1:14" hidden="1">
      <c r="A74" s="15" t="s">
        <v>364</v>
      </c>
      <c r="B74" s="15" t="s">
        <v>365</v>
      </c>
      <c r="C74" s="15" t="s">
        <v>222</v>
      </c>
      <c r="D74" s="15" t="s">
        <v>199</v>
      </c>
      <c r="E74" s="15" t="s">
        <v>199</v>
      </c>
      <c r="F74" s="15" t="str">
        <f>"." &amp; A74</f>
        <v>.fm</v>
      </c>
      <c r="G74" s="15" t="s">
        <v>225</v>
      </c>
      <c r="K74" s="15"/>
      <c r="L74" s="15"/>
      <c r="M74" s="15"/>
      <c r="N74" s="15"/>
    </row>
    <row r="75" spans="1:14" hidden="1">
      <c r="A75" s="15" t="s">
        <v>366</v>
      </c>
      <c r="B75" s="15" t="s">
        <v>367</v>
      </c>
      <c r="C75" s="15" t="s">
        <v>222</v>
      </c>
      <c r="D75" s="15" t="s">
        <v>220</v>
      </c>
      <c r="E75" s="15" t="s">
        <v>220</v>
      </c>
      <c r="F75" s="15"/>
      <c r="G75" s="15"/>
      <c r="K75" s="15"/>
      <c r="L75" s="15"/>
      <c r="M75" s="15"/>
      <c r="N75" s="15"/>
    </row>
    <row r="76" spans="1:14" hidden="1">
      <c r="A76" s="15" t="s">
        <v>368</v>
      </c>
      <c r="B76" s="15" t="s">
        <v>51</v>
      </c>
      <c r="C76" s="15" t="s">
        <v>222</v>
      </c>
      <c r="D76" s="15" t="s">
        <v>220</v>
      </c>
      <c r="E76" s="15" t="s">
        <v>220</v>
      </c>
      <c r="F76" s="15" t="str">
        <f>"." &amp; A76</f>
        <v>.fr</v>
      </c>
      <c r="G76" s="15" t="s">
        <v>225</v>
      </c>
      <c r="K76" s="15"/>
      <c r="L76" s="15"/>
      <c r="M76" s="15"/>
      <c r="N76" s="15"/>
    </row>
    <row r="77" spans="1:14" hidden="1">
      <c r="A77" s="15" t="s">
        <v>369</v>
      </c>
      <c r="B77" s="15" t="s">
        <v>168</v>
      </c>
      <c r="C77" s="15" t="s">
        <v>222</v>
      </c>
      <c r="D77" s="15" t="s">
        <v>200</v>
      </c>
      <c r="E77" s="15" t="s">
        <v>200</v>
      </c>
      <c r="F77" s="15" t="str">
        <f>"." &amp; A77</f>
        <v>.ga</v>
      </c>
      <c r="G77" s="15" t="s">
        <v>225</v>
      </c>
      <c r="H77" s="8">
        <v>1997</v>
      </c>
      <c r="I77" s="10" t="s">
        <v>226</v>
      </c>
      <c r="J77" s="5" t="s">
        <v>370</v>
      </c>
      <c r="K77" s="15"/>
      <c r="L77" s="15"/>
      <c r="M77" s="15"/>
      <c r="N77" s="15"/>
    </row>
    <row r="78" spans="1:14" hidden="1">
      <c r="A78" s="15" t="s">
        <v>371</v>
      </c>
      <c r="B78" s="15" t="s">
        <v>372</v>
      </c>
      <c r="C78" s="15" t="s">
        <v>222</v>
      </c>
      <c r="D78" s="15" t="s">
        <v>201</v>
      </c>
      <c r="E78" s="15" t="s">
        <v>201</v>
      </c>
      <c r="F78" s="15"/>
      <c r="G78" s="15"/>
      <c r="H78" s="2"/>
      <c r="K78" s="15"/>
      <c r="L78" s="15"/>
      <c r="M78" s="15"/>
      <c r="N78" s="15"/>
    </row>
    <row r="79" spans="1:14" hidden="1">
      <c r="A79" s="15" t="s">
        <v>373</v>
      </c>
      <c r="B79" s="15" t="s">
        <v>374</v>
      </c>
      <c r="C79" s="15" t="s">
        <v>222</v>
      </c>
      <c r="D79" s="15" t="s">
        <v>199</v>
      </c>
      <c r="E79" s="15" t="s">
        <v>199</v>
      </c>
      <c r="F79" s="15" t="str">
        <f>"." &amp; A79</f>
        <v>.ge</v>
      </c>
      <c r="G79" s="15" t="s">
        <v>225</v>
      </c>
      <c r="K79" s="15"/>
      <c r="L79" s="15"/>
      <c r="M79" s="15"/>
      <c r="N79" s="15"/>
    </row>
    <row r="80" spans="1:14" hidden="1">
      <c r="A80" s="15" t="s">
        <v>375</v>
      </c>
      <c r="B80" s="15" t="s">
        <v>376</v>
      </c>
      <c r="C80" s="15" t="s">
        <v>218</v>
      </c>
      <c r="D80" s="15" t="s">
        <v>201</v>
      </c>
      <c r="E80" s="15" t="s">
        <v>220</v>
      </c>
      <c r="F80" s="15"/>
      <c r="G80" s="15"/>
      <c r="H80" s="2"/>
      <c r="K80" s="15"/>
      <c r="L80" s="15"/>
      <c r="M80" s="15"/>
      <c r="N80" s="15"/>
    </row>
    <row r="81" spans="1:14" hidden="1">
      <c r="A81" s="15" t="s">
        <v>377</v>
      </c>
      <c r="B81" s="15" t="s">
        <v>378</v>
      </c>
      <c r="C81" s="15" t="s">
        <v>222</v>
      </c>
      <c r="D81" s="15" t="s">
        <v>220</v>
      </c>
      <c r="E81" s="15" t="s">
        <v>220</v>
      </c>
      <c r="F81" s="15" t="str">
        <f>"." &amp; A81</f>
        <v>.gg</v>
      </c>
      <c r="G81" s="15" t="s">
        <v>225</v>
      </c>
      <c r="K81" s="15"/>
      <c r="L81" s="15"/>
      <c r="M81" s="15"/>
      <c r="N81" s="15"/>
    </row>
    <row r="82" spans="1:14" hidden="1">
      <c r="A82" s="15" t="s">
        <v>379</v>
      </c>
      <c r="B82" s="15" t="s">
        <v>102</v>
      </c>
      <c r="C82" s="15" t="s">
        <v>222</v>
      </c>
      <c r="D82" s="15" t="s">
        <v>200</v>
      </c>
      <c r="E82" s="15" t="s">
        <v>200</v>
      </c>
      <c r="F82" s="15"/>
      <c r="G82" s="15"/>
      <c r="H82" s="2"/>
      <c r="K82" s="15"/>
      <c r="L82" s="15"/>
      <c r="M82" s="15"/>
      <c r="N82" s="15"/>
    </row>
    <row r="83" spans="1:14" hidden="1">
      <c r="A83" s="15" t="s">
        <v>380</v>
      </c>
      <c r="B83" s="15" t="s">
        <v>381</v>
      </c>
      <c r="C83" s="15" t="s">
        <v>222</v>
      </c>
      <c r="D83" s="15" t="s">
        <v>220</v>
      </c>
      <c r="E83" s="15" t="s">
        <v>220</v>
      </c>
      <c r="F83" s="15" t="str">
        <f>"." &amp; A83</f>
        <v>.gi</v>
      </c>
      <c r="G83" s="15" t="s">
        <v>225</v>
      </c>
      <c r="H83" s="8">
        <v>1995</v>
      </c>
      <c r="I83" s="5" t="s">
        <v>237</v>
      </c>
      <c r="J83" s="5" t="s">
        <v>382</v>
      </c>
      <c r="K83" s="15"/>
      <c r="L83" s="15"/>
      <c r="M83" s="15"/>
      <c r="N83" s="15"/>
    </row>
    <row r="84" spans="1:14" hidden="1">
      <c r="A84" s="15" t="s">
        <v>383</v>
      </c>
      <c r="B84" s="15" t="s">
        <v>384</v>
      </c>
      <c r="C84" s="15" t="s">
        <v>218</v>
      </c>
      <c r="D84" s="15" t="s">
        <v>202</v>
      </c>
      <c r="E84" s="15" t="s">
        <v>220</v>
      </c>
      <c r="F84" s="15"/>
      <c r="G84" s="15"/>
      <c r="H84" s="2"/>
      <c r="K84" s="15"/>
      <c r="L84" s="15"/>
      <c r="M84" s="15"/>
      <c r="N84" s="15"/>
    </row>
    <row r="85" spans="1:14" hidden="1">
      <c r="A85" s="15" t="s">
        <v>385</v>
      </c>
      <c r="B85" s="15" t="s">
        <v>386</v>
      </c>
      <c r="C85" s="15" t="s">
        <v>222</v>
      </c>
      <c r="D85" s="15" t="s">
        <v>200</v>
      </c>
      <c r="E85" s="15" t="s">
        <v>200</v>
      </c>
      <c r="F85" s="15"/>
      <c r="G85" s="15"/>
      <c r="H85" s="2"/>
      <c r="K85" s="15"/>
      <c r="L85" s="15"/>
      <c r="M85" s="15"/>
      <c r="N85" s="15"/>
    </row>
    <row r="86" spans="1:14" hidden="1">
      <c r="A86" s="15" t="s">
        <v>387</v>
      </c>
      <c r="B86" s="15" t="s">
        <v>388</v>
      </c>
      <c r="C86" s="15" t="s">
        <v>222</v>
      </c>
      <c r="D86" s="15" t="s">
        <v>200</v>
      </c>
      <c r="E86" s="15" t="s">
        <v>200</v>
      </c>
      <c r="F86" s="15"/>
      <c r="G86" s="15"/>
      <c r="H86" s="2"/>
      <c r="K86" s="15"/>
      <c r="L86" s="15"/>
      <c r="M86" s="15"/>
      <c r="N86" s="15"/>
    </row>
    <row r="87" spans="1:14" hidden="1">
      <c r="A87" s="15" t="s">
        <v>389</v>
      </c>
      <c r="B87" s="15" t="s">
        <v>390</v>
      </c>
      <c r="C87" s="15" t="s">
        <v>218</v>
      </c>
      <c r="D87" s="15" t="s">
        <v>201</v>
      </c>
      <c r="E87" s="15" t="s">
        <v>220</v>
      </c>
      <c r="F87" s="15" t="str">
        <f>"." &amp; A87</f>
        <v>.gp</v>
      </c>
      <c r="G87" s="15" t="s">
        <v>225</v>
      </c>
      <c r="H87" s="8">
        <v>1996</v>
      </c>
      <c r="I87" s="10" t="s">
        <v>339</v>
      </c>
      <c r="J87" s="10" t="s">
        <v>391</v>
      </c>
      <c r="K87" s="15"/>
      <c r="L87" s="15"/>
      <c r="M87" s="15"/>
      <c r="N87" s="15"/>
    </row>
    <row r="88" spans="1:14" hidden="1">
      <c r="A88" s="15" t="s">
        <v>392</v>
      </c>
      <c r="B88" s="15" t="s">
        <v>393</v>
      </c>
      <c r="C88" s="15" t="s">
        <v>222</v>
      </c>
      <c r="D88" s="15" t="s">
        <v>200</v>
      </c>
      <c r="E88" s="15" t="s">
        <v>200</v>
      </c>
      <c r="F88" s="15"/>
      <c r="G88" s="15"/>
      <c r="H88" s="2"/>
      <c r="K88" s="15"/>
      <c r="L88" s="15"/>
      <c r="M88" s="15"/>
      <c r="N88" s="15"/>
    </row>
    <row r="89" spans="1:14" hidden="1">
      <c r="A89" s="15" t="s">
        <v>394</v>
      </c>
      <c r="B89" s="15" t="s">
        <v>189</v>
      </c>
      <c r="C89" s="15" t="s">
        <v>222</v>
      </c>
      <c r="D89" s="15" t="s">
        <v>220</v>
      </c>
      <c r="E89" s="15" t="s">
        <v>220</v>
      </c>
      <c r="F89" s="15"/>
      <c r="G89" s="15"/>
      <c r="H89" s="2"/>
      <c r="K89" s="15"/>
      <c r="L89" s="15"/>
      <c r="M89" s="15"/>
      <c r="N89" s="15"/>
    </row>
    <row r="90" spans="1:14" hidden="1">
      <c r="A90" s="15" t="s">
        <v>395</v>
      </c>
      <c r="B90" s="15" t="s">
        <v>396</v>
      </c>
      <c r="C90" s="15" t="s">
        <v>218</v>
      </c>
      <c r="D90" s="15" t="s">
        <v>201</v>
      </c>
      <c r="E90" s="15" t="s">
        <v>220</v>
      </c>
      <c r="F90" s="15"/>
      <c r="G90" s="15"/>
      <c r="H90" s="2"/>
      <c r="K90" s="15"/>
      <c r="L90" s="15"/>
      <c r="M90" s="15"/>
      <c r="N90" s="15"/>
    </row>
    <row r="91" spans="1:14" hidden="1">
      <c r="A91" s="15" t="s">
        <v>397</v>
      </c>
      <c r="B91" s="15" t="s">
        <v>398</v>
      </c>
      <c r="C91" s="15" t="s">
        <v>222</v>
      </c>
      <c r="D91" s="15" t="s">
        <v>201</v>
      </c>
      <c r="E91" s="15" t="s">
        <v>201</v>
      </c>
      <c r="F91" s="15" t="str">
        <f>"." &amp; A91</f>
        <v>.gt</v>
      </c>
      <c r="G91" s="15" t="s">
        <v>225</v>
      </c>
      <c r="H91" s="8">
        <v>1992</v>
      </c>
      <c r="I91" s="10" t="s">
        <v>237</v>
      </c>
      <c r="J91" s="10" t="s">
        <v>399</v>
      </c>
      <c r="K91" s="15"/>
      <c r="L91" s="15"/>
      <c r="M91" s="15"/>
      <c r="N91" s="15"/>
    </row>
    <row r="92" spans="1:14">
      <c r="A92" s="15" t="s">
        <v>400</v>
      </c>
      <c r="B92" s="15" t="s">
        <v>114</v>
      </c>
      <c r="C92" s="15" t="s">
        <v>218</v>
      </c>
      <c r="D92" s="15" t="s">
        <v>199</v>
      </c>
      <c r="E92" s="15" t="s">
        <v>202</v>
      </c>
      <c r="F92" s="15"/>
      <c r="G92" s="15"/>
      <c r="H92" s="2"/>
      <c r="K92" s="15"/>
      <c r="L92" s="15"/>
      <c r="M92" s="15"/>
      <c r="N92" s="15"/>
    </row>
    <row r="93" spans="1:14" hidden="1">
      <c r="A93" s="15" t="s">
        <v>401</v>
      </c>
      <c r="B93" s="15" t="s">
        <v>402</v>
      </c>
      <c r="C93" s="15" t="s">
        <v>222</v>
      </c>
      <c r="D93" s="15" t="s">
        <v>200</v>
      </c>
      <c r="E93" s="15" t="s">
        <v>200</v>
      </c>
      <c r="F93" s="15"/>
      <c r="G93" s="15"/>
      <c r="H93" s="2"/>
      <c r="K93" s="15"/>
      <c r="L93" s="15"/>
      <c r="M93" s="15"/>
      <c r="N93" s="15"/>
    </row>
    <row r="94" spans="1:14" hidden="1">
      <c r="A94" s="15" t="s">
        <v>403</v>
      </c>
      <c r="B94" s="15" t="s">
        <v>163</v>
      </c>
      <c r="C94" s="15" t="s">
        <v>222</v>
      </c>
      <c r="D94" s="15" t="s">
        <v>201</v>
      </c>
      <c r="E94" s="15" t="s">
        <v>201</v>
      </c>
      <c r="F94" s="15" t="str">
        <f>"." &amp; A94</f>
        <v>.gy</v>
      </c>
      <c r="G94" s="15" t="s">
        <v>225</v>
      </c>
      <c r="K94" s="15"/>
      <c r="L94" s="15"/>
      <c r="M94" s="15"/>
      <c r="N94" s="15"/>
    </row>
    <row r="95" spans="1:14" hidden="1">
      <c r="A95" s="15" t="s">
        <v>404</v>
      </c>
      <c r="B95" s="15" t="s">
        <v>405</v>
      </c>
      <c r="C95" s="15" t="s">
        <v>222</v>
      </c>
      <c r="D95" s="15" t="s">
        <v>199</v>
      </c>
      <c r="E95" s="15" t="s">
        <v>199</v>
      </c>
      <c r="F95" s="15" t="str">
        <f>"." &amp; A95</f>
        <v>.hk</v>
      </c>
      <c r="G95" s="15" t="s">
        <v>225</v>
      </c>
      <c r="H95" s="8">
        <v>2002</v>
      </c>
      <c r="I95" s="10" t="s">
        <v>237</v>
      </c>
      <c r="J95" s="10" t="s">
        <v>406</v>
      </c>
      <c r="K95" s="15"/>
      <c r="L95" s="15"/>
      <c r="M95" s="15"/>
      <c r="N95" s="15"/>
    </row>
    <row r="96" spans="1:14" hidden="1">
      <c r="A96" s="15" t="s">
        <v>407</v>
      </c>
      <c r="B96" s="15" t="s">
        <v>408</v>
      </c>
      <c r="C96" s="15" t="s">
        <v>222</v>
      </c>
      <c r="D96" s="15" t="s">
        <v>199</v>
      </c>
      <c r="E96" s="15" t="s">
        <v>199</v>
      </c>
      <c r="F96" s="15"/>
      <c r="G96" s="15"/>
      <c r="H96" s="2"/>
      <c r="K96" s="15"/>
      <c r="L96" s="15"/>
      <c r="M96" s="15"/>
      <c r="N96" s="15"/>
    </row>
    <row r="97" spans="1:14" hidden="1">
      <c r="A97" s="15" t="s">
        <v>409</v>
      </c>
      <c r="B97" s="15" t="s">
        <v>410</v>
      </c>
      <c r="C97" s="15" t="s">
        <v>222</v>
      </c>
      <c r="D97" s="15" t="s">
        <v>201</v>
      </c>
      <c r="E97" s="15" t="s">
        <v>201</v>
      </c>
      <c r="F97" s="15" t="str">
        <f>"." &amp; A97</f>
        <v>.hn</v>
      </c>
      <c r="G97" s="15" t="s">
        <v>225</v>
      </c>
      <c r="H97" s="8" t="s">
        <v>249</v>
      </c>
      <c r="I97" s="10" t="s">
        <v>249</v>
      </c>
      <c r="J97" s="10" t="s">
        <v>249</v>
      </c>
      <c r="K97" s="15"/>
      <c r="L97" s="15"/>
      <c r="M97" s="15"/>
      <c r="N97" s="15"/>
    </row>
    <row r="98" spans="1:14" hidden="1">
      <c r="A98" s="15" t="s">
        <v>411</v>
      </c>
      <c r="B98" s="15" t="s">
        <v>412</v>
      </c>
      <c r="C98" s="15" t="s">
        <v>222</v>
      </c>
      <c r="D98" s="15" t="s">
        <v>220</v>
      </c>
      <c r="E98" s="15" t="s">
        <v>220</v>
      </c>
      <c r="F98" s="15" t="str">
        <f>"." &amp; A98</f>
        <v>.hr</v>
      </c>
      <c r="G98" s="15" t="s">
        <v>225</v>
      </c>
      <c r="H98" s="8">
        <v>1991</v>
      </c>
      <c r="I98" s="10" t="s">
        <v>339</v>
      </c>
      <c r="J98" s="10" t="s">
        <v>413</v>
      </c>
      <c r="K98" s="15"/>
      <c r="L98" s="15"/>
      <c r="M98" s="15"/>
      <c r="N98" s="15"/>
    </row>
    <row r="99" spans="1:14" hidden="1">
      <c r="A99" s="15" t="s">
        <v>414</v>
      </c>
      <c r="B99" s="15" t="s">
        <v>415</v>
      </c>
      <c r="C99" s="15" t="s">
        <v>222</v>
      </c>
      <c r="D99" s="15" t="s">
        <v>201</v>
      </c>
      <c r="E99" s="15" t="s">
        <v>201</v>
      </c>
      <c r="F99" s="15" t="str">
        <f>"." &amp; A99</f>
        <v>.ht</v>
      </c>
      <c r="G99" s="15" t="s">
        <v>225</v>
      </c>
      <c r="H99" s="8" t="s">
        <v>249</v>
      </c>
      <c r="K99" s="15"/>
      <c r="L99" s="15"/>
      <c r="M99" s="15"/>
      <c r="N99" s="15"/>
    </row>
    <row r="100" spans="1:14" hidden="1">
      <c r="A100" s="15" t="s">
        <v>416</v>
      </c>
      <c r="B100" s="15" t="s">
        <v>417</v>
      </c>
      <c r="C100" s="15" t="s">
        <v>222</v>
      </c>
      <c r="D100" s="15" t="s">
        <v>220</v>
      </c>
      <c r="E100" s="15" t="s">
        <v>220</v>
      </c>
      <c r="F100" s="15"/>
      <c r="G100" s="15"/>
      <c r="H100" s="2"/>
      <c r="K100" s="15"/>
      <c r="L100" s="15"/>
      <c r="M100" s="15"/>
      <c r="N100" s="15"/>
    </row>
    <row r="101" spans="1:14" hidden="1">
      <c r="A101" s="15" t="s">
        <v>418</v>
      </c>
      <c r="B101" s="15" t="s">
        <v>419</v>
      </c>
      <c r="C101" s="15" t="s">
        <v>222</v>
      </c>
      <c r="D101" s="15" t="s">
        <v>199</v>
      </c>
      <c r="E101" s="15" t="s">
        <v>199</v>
      </c>
      <c r="F101" s="15"/>
      <c r="G101" s="15"/>
      <c r="H101" s="2"/>
      <c r="K101" s="15"/>
      <c r="L101" s="15"/>
      <c r="M101" s="15"/>
      <c r="N101" s="15"/>
    </row>
    <row r="102" spans="1:14" hidden="1">
      <c r="A102" s="15" t="s">
        <v>420</v>
      </c>
      <c r="B102" s="15" t="s">
        <v>421</v>
      </c>
      <c r="C102" s="15" t="s">
        <v>222</v>
      </c>
      <c r="D102" s="15" t="s">
        <v>220</v>
      </c>
      <c r="E102" s="15" t="s">
        <v>220</v>
      </c>
      <c r="F102" s="15"/>
      <c r="G102" s="15"/>
      <c r="H102" s="2"/>
      <c r="K102" s="15"/>
      <c r="L102" s="15"/>
      <c r="M102" s="15"/>
      <c r="N102" s="15"/>
    </row>
    <row r="103" spans="1:14" hidden="1">
      <c r="A103" s="15" t="s">
        <v>422</v>
      </c>
      <c r="B103" s="15" t="s">
        <v>423</v>
      </c>
      <c r="C103" s="15" t="s">
        <v>222</v>
      </c>
      <c r="D103" s="15" t="s">
        <v>199</v>
      </c>
      <c r="E103" s="15" t="s">
        <v>199</v>
      </c>
      <c r="F103" s="15" t="str">
        <f>"." &amp; A103</f>
        <v>.il</v>
      </c>
      <c r="G103" s="15" t="s">
        <v>225</v>
      </c>
      <c r="H103" s="8">
        <v>1994</v>
      </c>
      <c r="I103" s="10" t="s">
        <v>339</v>
      </c>
      <c r="J103" s="10" t="s">
        <v>424</v>
      </c>
      <c r="K103" s="15"/>
      <c r="L103" s="15"/>
      <c r="M103" s="15"/>
      <c r="N103" s="15"/>
    </row>
    <row r="104" spans="1:14" hidden="1">
      <c r="A104" s="15" t="s">
        <v>425</v>
      </c>
      <c r="B104" s="15" t="s">
        <v>426</v>
      </c>
      <c r="C104" s="15" t="s">
        <v>222</v>
      </c>
      <c r="D104" s="15" t="s">
        <v>220</v>
      </c>
      <c r="E104" s="15" t="s">
        <v>220</v>
      </c>
      <c r="F104" s="15"/>
      <c r="G104" s="15"/>
      <c r="H104" s="2"/>
      <c r="K104" s="15"/>
      <c r="L104" s="15"/>
      <c r="M104" s="15"/>
      <c r="N104" s="15"/>
    </row>
    <row r="105" spans="1:14" hidden="1">
      <c r="A105" s="15" t="s">
        <v>427</v>
      </c>
      <c r="B105" s="15" t="s">
        <v>37</v>
      </c>
      <c r="C105" s="15" t="s">
        <v>222</v>
      </c>
      <c r="D105" s="15" t="s">
        <v>199</v>
      </c>
      <c r="E105" s="15" t="s">
        <v>199</v>
      </c>
      <c r="F105" s="15"/>
      <c r="G105" s="15"/>
      <c r="H105" s="2"/>
      <c r="K105" s="15"/>
      <c r="L105" s="15"/>
      <c r="M105" s="15"/>
      <c r="N105" s="15"/>
    </row>
    <row r="106" spans="1:14" hidden="1">
      <c r="A106" s="15" t="s">
        <v>428</v>
      </c>
      <c r="B106" s="15" t="s">
        <v>429</v>
      </c>
      <c r="C106" s="15" t="s">
        <v>218</v>
      </c>
      <c r="D106" s="15" t="s">
        <v>430</v>
      </c>
      <c r="E106" s="15" t="s">
        <v>220</v>
      </c>
      <c r="F106" s="15"/>
      <c r="G106" s="15"/>
      <c r="H106" s="2"/>
      <c r="K106" s="15"/>
      <c r="L106" s="15"/>
      <c r="M106" s="15"/>
      <c r="N106" s="15"/>
    </row>
    <row r="107" spans="1:14" hidden="1">
      <c r="A107" s="15" t="s">
        <v>431</v>
      </c>
      <c r="B107" s="15" t="s">
        <v>432</v>
      </c>
      <c r="C107" s="15" t="s">
        <v>222</v>
      </c>
      <c r="D107" s="15" t="s">
        <v>199</v>
      </c>
      <c r="E107" s="15" t="s">
        <v>199</v>
      </c>
      <c r="F107" s="15" t="str">
        <f t="shared" ref="F107:F115" si="1">"." &amp; A107</f>
        <v>.iq</v>
      </c>
      <c r="G107" s="15" t="s">
        <v>225</v>
      </c>
      <c r="K107" s="15"/>
      <c r="L107" s="15"/>
      <c r="M107" s="15"/>
      <c r="N107" s="15"/>
    </row>
    <row r="108" spans="1:14" hidden="1">
      <c r="A108" s="15" t="s">
        <v>433</v>
      </c>
      <c r="B108" s="15" t="s">
        <v>434</v>
      </c>
      <c r="C108" s="15" t="s">
        <v>222</v>
      </c>
      <c r="D108" s="15" t="s">
        <v>199</v>
      </c>
      <c r="E108" s="15" t="s">
        <v>199</v>
      </c>
      <c r="F108" s="15" t="str">
        <f t="shared" si="1"/>
        <v>.ir</v>
      </c>
      <c r="G108" s="15" t="s">
        <v>225</v>
      </c>
      <c r="K108" s="15"/>
      <c r="L108" s="15"/>
      <c r="M108" s="15"/>
      <c r="N108" s="15"/>
    </row>
    <row r="109" spans="1:14" hidden="1">
      <c r="A109" s="15" t="s">
        <v>435</v>
      </c>
      <c r="B109" s="15" t="s">
        <v>436</v>
      </c>
      <c r="C109" s="15" t="s">
        <v>222</v>
      </c>
      <c r="D109" s="15" t="s">
        <v>220</v>
      </c>
      <c r="E109" s="15" t="s">
        <v>220</v>
      </c>
      <c r="F109" s="15" t="str">
        <f t="shared" si="1"/>
        <v>.is</v>
      </c>
      <c r="G109" s="15" t="s">
        <v>225</v>
      </c>
      <c r="H109" s="8">
        <v>1995</v>
      </c>
      <c r="I109" s="10" t="s">
        <v>237</v>
      </c>
      <c r="J109" s="10" t="s">
        <v>437</v>
      </c>
      <c r="K109" s="15"/>
      <c r="L109" s="15"/>
      <c r="M109" s="15"/>
      <c r="N109" s="15"/>
    </row>
    <row r="110" spans="1:14" hidden="1">
      <c r="A110" s="15" t="s">
        <v>438</v>
      </c>
      <c r="B110" s="15" t="s">
        <v>6</v>
      </c>
      <c r="C110" s="15" t="s">
        <v>222</v>
      </c>
      <c r="D110" s="15" t="s">
        <v>220</v>
      </c>
      <c r="E110" s="15" t="s">
        <v>220</v>
      </c>
      <c r="F110" s="15" t="str">
        <f t="shared" si="1"/>
        <v>.it</v>
      </c>
      <c r="G110" s="15" t="s">
        <v>225</v>
      </c>
      <c r="H110" s="8">
        <v>1987</v>
      </c>
      <c r="I110" s="10" t="s">
        <v>339</v>
      </c>
      <c r="J110" s="10" t="s">
        <v>439</v>
      </c>
      <c r="K110" s="15"/>
      <c r="L110" s="15"/>
      <c r="M110" s="15"/>
      <c r="N110" s="15"/>
    </row>
    <row r="111" spans="1:14" hidden="1">
      <c r="A111" s="15" t="s">
        <v>440</v>
      </c>
      <c r="B111" s="15" t="s">
        <v>441</v>
      </c>
      <c r="C111" s="15" t="s">
        <v>222</v>
      </c>
      <c r="D111" s="15" t="s">
        <v>220</v>
      </c>
      <c r="E111" s="15" t="s">
        <v>220</v>
      </c>
      <c r="F111" s="15" t="str">
        <f t="shared" si="1"/>
        <v>.je</v>
      </c>
      <c r="G111" s="15" t="s">
        <v>225</v>
      </c>
      <c r="K111" s="15"/>
      <c r="L111" s="15"/>
      <c r="M111" s="15"/>
      <c r="N111" s="15"/>
    </row>
    <row r="112" spans="1:14" hidden="1">
      <c r="A112" s="15" t="s">
        <v>442</v>
      </c>
      <c r="B112" s="15" t="s">
        <v>162</v>
      </c>
      <c r="C112" s="15" t="s">
        <v>222</v>
      </c>
      <c r="D112" s="15" t="s">
        <v>201</v>
      </c>
      <c r="E112" s="15" t="s">
        <v>201</v>
      </c>
      <c r="F112" s="15" t="str">
        <f t="shared" si="1"/>
        <v>.jm</v>
      </c>
      <c r="G112" s="15" t="s">
        <v>225</v>
      </c>
      <c r="K112" s="15"/>
      <c r="L112" s="15"/>
      <c r="M112" s="15"/>
      <c r="N112" s="15"/>
    </row>
    <row r="113" spans="1:14" hidden="1">
      <c r="A113" s="15" t="s">
        <v>443</v>
      </c>
      <c r="B113" s="15" t="s">
        <v>136</v>
      </c>
      <c r="C113" s="15" t="s">
        <v>222</v>
      </c>
      <c r="D113" s="15" t="s">
        <v>199</v>
      </c>
      <c r="E113" s="15" t="s">
        <v>199</v>
      </c>
      <c r="F113" s="15" t="str">
        <f t="shared" si="1"/>
        <v>.jo</v>
      </c>
      <c r="G113" s="15" t="s">
        <v>225</v>
      </c>
      <c r="H113" s="8">
        <v>1995</v>
      </c>
      <c r="I113" s="10" t="s">
        <v>237</v>
      </c>
      <c r="J113" s="10" t="s">
        <v>444</v>
      </c>
      <c r="K113" s="15"/>
      <c r="L113" s="15"/>
      <c r="M113" s="15"/>
      <c r="N113" s="15"/>
    </row>
    <row r="114" spans="1:14" hidden="1">
      <c r="A114" s="15" t="s">
        <v>445</v>
      </c>
      <c r="B114" s="15" t="s">
        <v>98</v>
      </c>
      <c r="C114" s="15" t="s">
        <v>222</v>
      </c>
      <c r="D114" s="15" t="s">
        <v>199</v>
      </c>
      <c r="E114" s="15" t="s">
        <v>199</v>
      </c>
      <c r="F114" s="15" t="str">
        <f t="shared" si="1"/>
        <v>.jp</v>
      </c>
      <c r="G114" s="15" t="s">
        <v>225</v>
      </c>
      <c r="H114" s="8">
        <v>2000</v>
      </c>
      <c r="I114" s="10" t="s">
        <v>339</v>
      </c>
      <c r="J114" s="10" t="s">
        <v>446</v>
      </c>
      <c r="K114" s="15"/>
      <c r="L114" s="15"/>
      <c r="M114" s="15"/>
      <c r="N114" s="15"/>
    </row>
    <row r="115" spans="1:14" hidden="1">
      <c r="A115" s="15" t="s">
        <v>447</v>
      </c>
      <c r="B115" s="15" t="s">
        <v>448</v>
      </c>
      <c r="C115" s="15" t="s">
        <v>222</v>
      </c>
      <c r="D115" s="15" t="s">
        <v>200</v>
      </c>
      <c r="E115" s="15" t="s">
        <v>200</v>
      </c>
      <c r="F115" s="15" t="str">
        <f t="shared" si="1"/>
        <v>.ke</v>
      </c>
      <c r="G115" s="15" t="s">
        <v>225</v>
      </c>
      <c r="H115" s="8">
        <v>2002</v>
      </c>
      <c r="I115" s="10" t="s">
        <v>226</v>
      </c>
      <c r="J115" s="10" t="s">
        <v>449</v>
      </c>
      <c r="K115" s="15"/>
      <c r="L115" s="15"/>
      <c r="M115" s="15"/>
      <c r="N115" s="15"/>
    </row>
    <row r="116" spans="1:14" hidden="1">
      <c r="A116" s="15" t="s">
        <v>450</v>
      </c>
      <c r="B116" s="15" t="s">
        <v>451</v>
      </c>
      <c r="C116" s="15" t="s">
        <v>222</v>
      </c>
      <c r="D116" s="15" t="s">
        <v>199</v>
      </c>
      <c r="E116" s="15" t="s">
        <v>199</v>
      </c>
      <c r="F116" s="15"/>
      <c r="G116" s="15"/>
      <c r="H116" s="2"/>
      <c r="K116" s="15"/>
      <c r="L116" s="15"/>
      <c r="M116" s="15"/>
      <c r="N116" s="15"/>
    </row>
    <row r="117" spans="1:14" hidden="1">
      <c r="A117" s="15" t="s">
        <v>452</v>
      </c>
      <c r="B117" s="15" t="s">
        <v>453</v>
      </c>
      <c r="C117" s="15" t="s">
        <v>222</v>
      </c>
      <c r="D117" s="15" t="s">
        <v>199</v>
      </c>
      <c r="E117" s="15" t="s">
        <v>199</v>
      </c>
      <c r="F117" s="15"/>
      <c r="G117" s="15"/>
      <c r="H117" s="2"/>
      <c r="K117" s="15"/>
      <c r="L117" s="15"/>
      <c r="M117" s="15"/>
      <c r="N117" s="15"/>
    </row>
    <row r="118" spans="1:14" hidden="1">
      <c r="A118" s="15" t="s">
        <v>454</v>
      </c>
      <c r="B118" s="15" t="s">
        <v>115</v>
      </c>
      <c r="C118" s="15" t="s">
        <v>222</v>
      </c>
      <c r="D118" s="15" t="s">
        <v>199</v>
      </c>
      <c r="E118" s="15" t="s">
        <v>199</v>
      </c>
      <c r="F118" s="15"/>
      <c r="G118" s="15"/>
      <c r="H118" s="2"/>
      <c r="K118" s="15"/>
      <c r="L118" s="15"/>
      <c r="M118" s="15"/>
      <c r="N118" s="15"/>
    </row>
    <row r="119" spans="1:14" hidden="1">
      <c r="A119" s="15" t="s">
        <v>455</v>
      </c>
      <c r="B119" s="15" t="s">
        <v>456</v>
      </c>
      <c r="C119" s="15" t="s">
        <v>222</v>
      </c>
      <c r="D119" s="15" t="s">
        <v>200</v>
      </c>
      <c r="E119" s="15" t="s">
        <v>200</v>
      </c>
      <c r="F119" s="15" t="str">
        <f>"." &amp; A119</f>
        <v>.km</v>
      </c>
      <c r="G119" s="15" t="s">
        <v>225</v>
      </c>
      <c r="K119" s="15"/>
      <c r="L119" s="15"/>
      <c r="M119" s="15"/>
      <c r="N119" s="15"/>
    </row>
    <row r="120" spans="1:14" hidden="1">
      <c r="A120" s="15" t="s">
        <v>457</v>
      </c>
      <c r="B120" s="15" t="s">
        <v>458</v>
      </c>
      <c r="C120" s="15" t="s">
        <v>222</v>
      </c>
      <c r="D120" s="15" t="s">
        <v>201</v>
      </c>
      <c r="E120" s="15" t="s">
        <v>201</v>
      </c>
      <c r="F120" s="15"/>
      <c r="G120" s="15"/>
      <c r="H120" s="2"/>
      <c r="K120" s="15"/>
      <c r="L120" s="15"/>
      <c r="M120" s="15"/>
      <c r="N120" s="15"/>
    </row>
    <row r="121" spans="1:14" hidden="1">
      <c r="A121" s="15" t="s">
        <v>459</v>
      </c>
      <c r="B121" s="15" t="s">
        <v>460</v>
      </c>
      <c r="C121" s="15" t="s">
        <v>222</v>
      </c>
      <c r="D121" s="15" t="s">
        <v>199</v>
      </c>
      <c r="E121" s="15" t="s">
        <v>199</v>
      </c>
      <c r="F121" s="15"/>
      <c r="G121" s="15"/>
      <c r="H121" s="2"/>
      <c r="K121" s="15"/>
      <c r="L121" s="15"/>
      <c r="M121" s="15"/>
      <c r="N121" s="15"/>
    </row>
    <row r="122" spans="1:14" hidden="1">
      <c r="A122" s="15" t="s">
        <v>461</v>
      </c>
      <c r="B122" s="15" t="s">
        <v>462</v>
      </c>
      <c r="C122" s="15" t="s">
        <v>222</v>
      </c>
      <c r="D122" s="15" t="s">
        <v>199</v>
      </c>
      <c r="E122" s="15" t="s">
        <v>199</v>
      </c>
      <c r="F122" s="15" t="str">
        <f>"." &amp; A122</f>
        <v>.kr</v>
      </c>
      <c r="G122" s="15" t="s">
        <v>225</v>
      </c>
      <c r="K122" s="15"/>
      <c r="L122" s="15"/>
      <c r="M122" s="15"/>
      <c r="N122" s="15"/>
    </row>
    <row r="123" spans="1:14" hidden="1">
      <c r="A123" s="15" t="s">
        <v>463</v>
      </c>
      <c r="B123" s="15" t="s">
        <v>464</v>
      </c>
      <c r="C123" s="15" t="s">
        <v>222</v>
      </c>
      <c r="D123" s="15" t="s">
        <v>199</v>
      </c>
      <c r="E123" s="15" t="s">
        <v>199</v>
      </c>
      <c r="F123" s="15"/>
      <c r="G123" s="15"/>
      <c r="H123" s="2"/>
      <c r="K123" s="15"/>
      <c r="L123" s="15"/>
      <c r="M123" s="15"/>
      <c r="N123" s="15"/>
    </row>
    <row r="124" spans="1:14" hidden="1">
      <c r="A124" s="15" t="s">
        <v>465</v>
      </c>
      <c r="B124" s="15" t="s">
        <v>466</v>
      </c>
      <c r="C124" s="15" t="s">
        <v>218</v>
      </c>
      <c r="D124" s="15" t="s">
        <v>201</v>
      </c>
      <c r="E124" s="15" t="s">
        <v>220</v>
      </c>
      <c r="F124" s="15" t="str">
        <f>"." &amp; A124</f>
        <v>.ky</v>
      </c>
      <c r="G124" s="15" t="s">
        <v>225</v>
      </c>
      <c r="K124" s="15"/>
      <c r="L124" s="15"/>
      <c r="M124" s="15"/>
      <c r="N124" s="15"/>
    </row>
    <row r="125" spans="1:14" hidden="1">
      <c r="A125" s="15" t="s">
        <v>467</v>
      </c>
      <c r="B125" s="15" t="s">
        <v>468</v>
      </c>
      <c r="C125" s="15" t="s">
        <v>222</v>
      </c>
      <c r="D125" s="15" t="s">
        <v>199</v>
      </c>
      <c r="E125" s="15" t="s">
        <v>199</v>
      </c>
      <c r="F125" s="15"/>
      <c r="G125" s="15"/>
      <c r="H125" s="2"/>
      <c r="K125" s="15"/>
      <c r="L125" s="15"/>
      <c r="M125" s="15"/>
      <c r="N125" s="15"/>
    </row>
    <row r="126" spans="1:14" hidden="1">
      <c r="A126" s="15" t="s">
        <v>469</v>
      </c>
      <c r="B126" s="15" t="s">
        <v>470</v>
      </c>
      <c r="C126" s="15" t="s">
        <v>222</v>
      </c>
      <c r="D126" s="15" t="s">
        <v>199</v>
      </c>
      <c r="E126" s="15" t="s">
        <v>199</v>
      </c>
      <c r="F126" s="15"/>
      <c r="G126" s="15"/>
      <c r="H126" s="2"/>
      <c r="K126" s="15"/>
      <c r="L126" s="15"/>
      <c r="M126" s="15"/>
      <c r="N126" s="15"/>
    </row>
    <row r="127" spans="1:14" hidden="1">
      <c r="A127" s="15" t="s">
        <v>471</v>
      </c>
      <c r="B127" s="15" t="s">
        <v>472</v>
      </c>
      <c r="C127" s="15" t="s">
        <v>222</v>
      </c>
      <c r="D127" s="15" t="s">
        <v>199</v>
      </c>
      <c r="E127" s="15" t="s">
        <v>199</v>
      </c>
      <c r="F127" s="15"/>
      <c r="G127" s="15"/>
      <c r="H127" s="2"/>
      <c r="K127" s="15"/>
      <c r="L127" s="15"/>
      <c r="M127" s="15"/>
      <c r="N127" s="15"/>
    </row>
    <row r="128" spans="1:14" hidden="1">
      <c r="A128" s="15" t="s">
        <v>473</v>
      </c>
      <c r="B128" s="15" t="s">
        <v>474</v>
      </c>
      <c r="C128" s="15" t="s">
        <v>222</v>
      </c>
      <c r="D128" s="15" t="s">
        <v>201</v>
      </c>
      <c r="E128" s="15" t="s">
        <v>201</v>
      </c>
      <c r="F128" s="15" t="str">
        <f>"." &amp; A128</f>
        <v>.lc</v>
      </c>
      <c r="G128" s="15" t="s">
        <v>225</v>
      </c>
      <c r="H128" s="8">
        <v>2007</v>
      </c>
      <c r="I128" s="10" t="s">
        <v>339</v>
      </c>
      <c r="J128" s="10" t="s">
        <v>475</v>
      </c>
      <c r="K128" s="15"/>
      <c r="L128" s="15"/>
      <c r="M128" s="15"/>
      <c r="N128" s="15"/>
    </row>
    <row r="129" spans="1:14" hidden="1">
      <c r="A129" s="15" t="s">
        <v>476</v>
      </c>
      <c r="B129" s="15" t="s">
        <v>477</v>
      </c>
      <c r="C129" s="15" t="s">
        <v>222</v>
      </c>
      <c r="D129" s="15" t="s">
        <v>220</v>
      </c>
      <c r="E129" s="15" t="s">
        <v>220</v>
      </c>
      <c r="F129" s="15"/>
      <c r="G129" s="15"/>
      <c r="H129" s="2"/>
      <c r="K129" s="15"/>
      <c r="L129" s="15"/>
      <c r="M129" s="15"/>
      <c r="N129" s="15"/>
    </row>
    <row r="130" spans="1:14" hidden="1">
      <c r="A130" s="15" t="s">
        <v>478</v>
      </c>
      <c r="B130" s="15" t="s">
        <v>479</v>
      </c>
      <c r="C130" s="15" t="s">
        <v>222</v>
      </c>
      <c r="D130" s="15" t="s">
        <v>199</v>
      </c>
      <c r="E130" s="15" t="s">
        <v>199</v>
      </c>
      <c r="F130" s="15"/>
      <c r="G130" s="15"/>
      <c r="H130" s="2"/>
      <c r="K130" s="15"/>
      <c r="L130" s="15"/>
      <c r="M130" s="15"/>
      <c r="N130" s="15"/>
    </row>
    <row r="131" spans="1:14" hidden="1">
      <c r="A131" s="15" t="s">
        <v>480</v>
      </c>
      <c r="B131" s="15" t="s">
        <v>15</v>
      </c>
      <c r="C131" s="15" t="s">
        <v>222</v>
      </c>
      <c r="D131" s="15" t="s">
        <v>200</v>
      </c>
      <c r="E131" s="15" t="s">
        <v>200</v>
      </c>
      <c r="F131" s="15"/>
      <c r="G131" s="15"/>
      <c r="H131" s="2"/>
      <c r="K131" s="15"/>
      <c r="L131" s="15"/>
      <c r="M131" s="15"/>
      <c r="N131" s="15"/>
    </row>
    <row r="132" spans="1:14" hidden="1">
      <c r="A132" s="15" t="s">
        <v>481</v>
      </c>
      <c r="B132" s="15" t="s">
        <v>482</v>
      </c>
      <c r="C132" s="15" t="s">
        <v>222</v>
      </c>
      <c r="D132" s="15" t="s">
        <v>200</v>
      </c>
      <c r="E132" s="15" t="s">
        <v>200</v>
      </c>
      <c r="F132" s="15"/>
      <c r="G132" s="15"/>
      <c r="H132" s="2"/>
      <c r="K132" s="15"/>
      <c r="L132" s="15"/>
      <c r="M132" s="15"/>
      <c r="N132" s="15"/>
    </row>
    <row r="133" spans="1:14" hidden="1">
      <c r="A133" s="15" t="s">
        <v>483</v>
      </c>
      <c r="B133" s="15" t="s">
        <v>484</v>
      </c>
      <c r="C133" s="15" t="s">
        <v>222</v>
      </c>
      <c r="D133" s="15" t="s">
        <v>220</v>
      </c>
      <c r="E133" s="15" t="s">
        <v>220</v>
      </c>
      <c r="F133" s="15" t="str">
        <f>"." &amp; A133</f>
        <v>.lt</v>
      </c>
      <c r="G133" s="15" t="s">
        <v>225</v>
      </c>
      <c r="H133" s="8">
        <v>1973</v>
      </c>
      <c r="I133" s="10" t="s">
        <v>339</v>
      </c>
      <c r="J133" s="10" t="s">
        <v>485</v>
      </c>
      <c r="K133" s="15"/>
      <c r="L133" s="15"/>
      <c r="M133" s="15"/>
      <c r="N133" s="15"/>
    </row>
    <row r="134" spans="1:14" hidden="1">
      <c r="A134" s="15" t="s">
        <v>486</v>
      </c>
      <c r="B134" s="15" t="s">
        <v>159</v>
      </c>
      <c r="C134" s="15" t="s">
        <v>222</v>
      </c>
      <c r="D134" s="15" t="s">
        <v>220</v>
      </c>
      <c r="E134" s="15" t="s">
        <v>220</v>
      </c>
      <c r="F134" s="15" t="str">
        <f>"." &amp; A134</f>
        <v>.lu</v>
      </c>
      <c r="G134" s="15" t="s">
        <v>225</v>
      </c>
      <c r="H134" s="8">
        <v>1992</v>
      </c>
      <c r="I134" s="10" t="s">
        <v>339</v>
      </c>
      <c r="J134" s="10" t="s">
        <v>487</v>
      </c>
      <c r="K134" s="15"/>
      <c r="L134" s="15"/>
      <c r="M134" s="15"/>
      <c r="N134" s="15"/>
    </row>
    <row r="135" spans="1:14" hidden="1">
      <c r="A135" s="15" t="s">
        <v>488</v>
      </c>
      <c r="B135" s="15" t="s">
        <v>489</v>
      </c>
      <c r="C135" s="15" t="s">
        <v>222</v>
      </c>
      <c r="D135" s="15" t="s">
        <v>220</v>
      </c>
      <c r="E135" s="15" t="s">
        <v>220</v>
      </c>
      <c r="F135" s="15" t="str">
        <f>"." &amp; A135</f>
        <v>.lv</v>
      </c>
      <c r="G135" s="15" t="s">
        <v>225</v>
      </c>
      <c r="H135" s="8">
        <v>1993</v>
      </c>
      <c r="I135" s="10" t="s">
        <v>339</v>
      </c>
      <c r="J135" s="10" t="s">
        <v>490</v>
      </c>
      <c r="K135" s="15"/>
      <c r="L135" s="15"/>
      <c r="M135" s="15"/>
      <c r="N135" s="15"/>
    </row>
    <row r="136" spans="1:14" hidden="1">
      <c r="A136" s="15" t="s">
        <v>491</v>
      </c>
      <c r="B136" s="15" t="s">
        <v>492</v>
      </c>
      <c r="C136" s="15" t="s">
        <v>222</v>
      </c>
      <c r="D136" s="15" t="s">
        <v>200</v>
      </c>
      <c r="E136" s="15" t="s">
        <v>200</v>
      </c>
      <c r="F136" s="15" t="str">
        <f>"." &amp; A136</f>
        <v>.ly</v>
      </c>
      <c r="G136" s="15" t="s">
        <v>225</v>
      </c>
      <c r="K136" s="15"/>
      <c r="L136" s="15"/>
      <c r="M136" s="15"/>
      <c r="N136" s="15"/>
    </row>
    <row r="137" spans="1:14" hidden="1">
      <c r="A137" s="15" t="s">
        <v>493</v>
      </c>
      <c r="B137" s="15" t="s">
        <v>27</v>
      </c>
      <c r="C137" s="15" t="s">
        <v>222</v>
      </c>
      <c r="D137" s="15" t="s">
        <v>200</v>
      </c>
      <c r="E137" s="15" t="s">
        <v>200</v>
      </c>
      <c r="F137" s="15" t="str">
        <f>"." &amp; A137</f>
        <v>.ma</v>
      </c>
      <c r="G137" s="15" t="s">
        <v>225</v>
      </c>
      <c r="H137" s="8">
        <v>1998</v>
      </c>
      <c r="I137" s="10" t="s">
        <v>226</v>
      </c>
      <c r="J137" s="10" t="s">
        <v>494</v>
      </c>
      <c r="K137" s="15"/>
      <c r="L137" s="15"/>
      <c r="M137" s="15"/>
      <c r="N137" s="15"/>
    </row>
    <row r="138" spans="1:14" hidden="1">
      <c r="A138" s="15" t="s">
        <v>495</v>
      </c>
      <c r="B138" s="15" t="s">
        <v>496</v>
      </c>
      <c r="C138" s="15" t="s">
        <v>222</v>
      </c>
      <c r="D138" s="15" t="s">
        <v>220</v>
      </c>
      <c r="E138" s="15" t="s">
        <v>220</v>
      </c>
      <c r="F138" s="15"/>
      <c r="G138" s="15"/>
      <c r="H138" s="2"/>
      <c r="K138" s="15"/>
      <c r="L138" s="15"/>
      <c r="M138" s="15"/>
      <c r="N138" s="15"/>
    </row>
    <row r="139" spans="1:14" hidden="1">
      <c r="A139" s="15" t="s">
        <v>497</v>
      </c>
      <c r="B139" s="15" t="s">
        <v>498</v>
      </c>
      <c r="C139" s="15" t="s">
        <v>222</v>
      </c>
      <c r="D139" s="15" t="s">
        <v>220</v>
      </c>
      <c r="E139" s="15" t="s">
        <v>220</v>
      </c>
      <c r="F139" s="15" t="str">
        <f>"." &amp; A139</f>
        <v>.md</v>
      </c>
      <c r="G139" s="15" t="s">
        <v>225</v>
      </c>
      <c r="K139" s="15"/>
      <c r="L139" s="15"/>
      <c r="M139" s="15"/>
      <c r="N139" s="15"/>
    </row>
    <row r="140" spans="1:14" hidden="1">
      <c r="A140" s="15" t="s">
        <v>499</v>
      </c>
      <c r="B140" s="15" t="s">
        <v>500</v>
      </c>
      <c r="C140" s="15" t="s">
        <v>222</v>
      </c>
      <c r="D140" s="15" t="s">
        <v>200</v>
      </c>
      <c r="E140" s="15" t="s">
        <v>200</v>
      </c>
      <c r="F140" s="15" t="str">
        <f>"." &amp; A140</f>
        <v>.mg</v>
      </c>
      <c r="G140" s="15" t="s">
        <v>225</v>
      </c>
      <c r="H140" s="8">
        <v>1995</v>
      </c>
      <c r="I140" s="10" t="s">
        <v>226</v>
      </c>
      <c r="J140" s="10" t="s">
        <v>501</v>
      </c>
      <c r="K140" s="15"/>
      <c r="L140" s="15"/>
      <c r="M140" s="15"/>
      <c r="N140" s="15"/>
    </row>
    <row r="141" spans="1:14" hidden="1">
      <c r="A141" s="15" t="s">
        <v>502</v>
      </c>
      <c r="B141" s="15" t="s">
        <v>116</v>
      </c>
      <c r="C141" s="15" t="s">
        <v>222</v>
      </c>
      <c r="D141" s="15" t="s">
        <v>199</v>
      </c>
      <c r="E141" s="15" t="s">
        <v>199</v>
      </c>
      <c r="F141" s="15"/>
      <c r="G141" s="15"/>
      <c r="H141" s="2"/>
      <c r="K141" s="15"/>
      <c r="L141" s="15"/>
      <c r="M141" s="15"/>
      <c r="N141" s="15"/>
    </row>
    <row r="142" spans="1:14" hidden="1">
      <c r="A142" s="15" t="s">
        <v>503</v>
      </c>
      <c r="B142" s="15" t="s">
        <v>504</v>
      </c>
      <c r="C142" s="15" t="s">
        <v>222</v>
      </c>
      <c r="D142" s="15" t="s">
        <v>220</v>
      </c>
      <c r="E142" s="15" t="s">
        <v>220</v>
      </c>
      <c r="F142" s="15"/>
      <c r="G142" s="15"/>
      <c r="H142" s="2"/>
      <c r="K142" s="15"/>
      <c r="L142" s="15"/>
      <c r="M142" s="15"/>
      <c r="N142" s="15"/>
    </row>
    <row r="143" spans="1:14" hidden="1">
      <c r="A143" s="15" t="s">
        <v>505</v>
      </c>
      <c r="B143" s="15" t="s">
        <v>180</v>
      </c>
      <c r="C143" s="15" t="s">
        <v>222</v>
      </c>
      <c r="D143" s="15" t="s">
        <v>200</v>
      </c>
      <c r="E143" s="15" t="s">
        <v>200</v>
      </c>
      <c r="F143" s="15" t="str">
        <f>"." &amp; A143</f>
        <v>.ml</v>
      </c>
      <c r="G143" s="15" t="s">
        <v>225</v>
      </c>
      <c r="H143" s="8">
        <v>1997</v>
      </c>
      <c r="I143" s="10" t="s">
        <v>339</v>
      </c>
      <c r="J143" s="10" t="s">
        <v>506</v>
      </c>
      <c r="K143" s="15"/>
      <c r="L143" s="15"/>
      <c r="M143" s="15"/>
      <c r="N143" s="15"/>
    </row>
    <row r="144" spans="1:14" hidden="1">
      <c r="A144" s="15" t="s">
        <v>507</v>
      </c>
      <c r="B144" s="15" t="s">
        <v>508</v>
      </c>
      <c r="C144" s="15" t="s">
        <v>222</v>
      </c>
      <c r="D144" s="15" t="s">
        <v>199</v>
      </c>
      <c r="E144" s="15" t="s">
        <v>199</v>
      </c>
      <c r="F144" s="15"/>
      <c r="G144" s="15"/>
      <c r="H144" s="2"/>
      <c r="K144" s="15"/>
      <c r="L144" s="15"/>
      <c r="M144" s="15"/>
      <c r="N144" s="15"/>
    </row>
    <row r="145" spans="1:14" hidden="1">
      <c r="A145" s="15" t="s">
        <v>509</v>
      </c>
      <c r="B145" s="15" t="s">
        <v>510</v>
      </c>
      <c r="C145" s="15" t="s">
        <v>222</v>
      </c>
      <c r="D145" s="15" t="s">
        <v>199</v>
      </c>
      <c r="E145" s="15" t="s">
        <v>199</v>
      </c>
      <c r="F145" s="15" t="str">
        <f>"." &amp; A145</f>
        <v>.mn</v>
      </c>
      <c r="G145" s="15" t="s">
        <v>225</v>
      </c>
      <c r="H145" s="8">
        <v>1996</v>
      </c>
      <c r="I145" s="10" t="s">
        <v>339</v>
      </c>
      <c r="J145" s="10" t="s">
        <v>511</v>
      </c>
      <c r="K145" s="15"/>
      <c r="L145" s="15"/>
      <c r="M145" s="15"/>
      <c r="N145" s="15"/>
    </row>
    <row r="146" spans="1:14" hidden="1">
      <c r="A146" s="15" t="s">
        <v>512</v>
      </c>
      <c r="B146" s="15" t="s">
        <v>513</v>
      </c>
      <c r="C146" s="15" t="s">
        <v>222</v>
      </c>
      <c r="D146" s="15" t="s">
        <v>199</v>
      </c>
      <c r="E146" s="15" t="s">
        <v>199</v>
      </c>
      <c r="F146" s="15"/>
      <c r="G146" s="15"/>
      <c r="H146" s="2"/>
      <c r="K146" s="15"/>
      <c r="L146" s="15"/>
      <c r="M146" s="15"/>
      <c r="N146" s="15"/>
    </row>
    <row r="147" spans="1:14">
      <c r="A147" s="15" t="s">
        <v>514</v>
      </c>
      <c r="B147" s="15" t="s">
        <v>515</v>
      </c>
      <c r="C147" s="15" t="s">
        <v>218</v>
      </c>
      <c r="D147" s="15" t="s">
        <v>199</v>
      </c>
      <c r="E147" s="15" t="s">
        <v>202</v>
      </c>
      <c r="F147" s="15"/>
      <c r="G147" s="15"/>
      <c r="H147" s="2"/>
      <c r="K147" s="15"/>
      <c r="L147" s="15"/>
      <c r="M147" s="15"/>
      <c r="N147" s="15"/>
    </row>
    <row r="148" spans="1:14" hidden="1">
      <c r="A148" s="15" t="s">
        <v>516</v>
      </c>
      <c r="B148" s="15" t="s">
        <v>517</v>
      </c>
      <c r="C148" s="15" t="s">
        <v>218</v>
      </c>
      <c r="D148" s="15" t="s">
        <v>201</v>
      </c>
      <c r="E148" s="15" t="s">
        <v>220</v>
      </c>
      <c r="F148" s="15"/>
      <c r="G148" s="15"/>
      <c r="H148" s="2"/>
      <c r="K148" s="15"/>
      <c r="L148" s="15"/>
      <c r="M148" s="15"/>
      <c r="N148" s="15"/>
    </row>
    <row r="149" spans="1:14" hidden="1">
      <c r="A149" s="15" t="s">
        <v>518</v>
      </c>
      <c r="B149" s="15" t="s">
        <v>519</v>
      </c>
      <c r="C149" s="15" t="s">
        <v>222</v>
      </c>
      <c r="D149" s="15" t="s">
        <v>200</v>
      </c>
      <c r="E149" s="15" t="s">
        <v>200</v>
      </c>
      <c r="F149" s="15" t="str">
        <f>"." &amp; A149</f>
        <v>.mr</v>
      </c>
      <c r="G149" s="15" t="s">
        <v>225</v>
      </c>
      <c r="H149" s="8" t="s">
        <v>249</v>
      </c>
      <c r="K149" s="15"/>
      <c r="L149" s="15"/>
      <c r="M149" s="15"/>
      <c r="N149" s="15"/>
    </row>
    <row r="150" spans="1:14" hidden="1">
      <c r="A150" s="15" t="s">
        <v>520</v>
      </c>
      <c r="B150" s="15" t="s">
        <v>521</v>
      </c>
      <c r="C150" s="15" t="s">
        <v>218</v>
      </c>
      <c r="D150" s="15" t="s">
        <v>201</v>
      </c>
      <c r="E150" s="15" t="s">
        <v>220</v>
      </c>
      <c r="F150" s="15" t="str">
        <f>"." &amp; A150</f>
        <v>.ms</v>
      </c>
      <c r="G150" s="15" t="s">
        <v>225</v>
      </c>
      <c r="H150" s="8" t="s">
        <v>249</v>
      </c>
      <c r="K150" s="15"/>
      <c r="L150" s="15"/>
      <c r="M150" s="15"/>
      <c r="N150" s="15"/>
    </row>
    <row r="151" spans="1:14" hidden="1">
      <c r="A151" s="15" t="s">
        <v>522</v>
      </c>
      <c r="B151" s="15" t="s">
        <v>523</v>
      </c>
      <c r="C151" s="15" t="s">
        <v>222</v>
      </c>
      <c r="D151" s="15" t="s">
        <v>220</v>
      </c>
      <c r="E151" s="15" t="s">
        <v>220</v>
      </c>
      <c r="F151" s="15"/>
      <c r="G151" s="15"/>
      <c r="H151" s="2"/>
      <c r="K151" s="15"/>
      <c r="L151" s="15"/>
      <c r="M151" s="15"/>
      <c r="N151" s="15"/>
    </row>
    <row r="152" spans="1:14" hidden="1">
      <c r="A152" s="15" t="s">
        <v>524</v>
      </c>
      <c r="B152" s="15" t="s">
        <v>525</v>
      </c>
      <c r="C152" s="15" t="s">
        <v>222</v>
      </c>
      <c r="D152" s="15" t="s">
        <v>200</v>
      </c>
      <c r="E152" s="15" t="s">
        <v>200</v>
      </c>
      <c r="F152" s="15"/>
      <c r="G152" s="15"/>
      <c r="H152" s="2"/>
      <c r="K152" s="15"/>
      <c r="L152" s="15"/>
      <c r="M152" s="15"/>
      <c r="N152" s="15"/>
    </row>
    <row r="153" spans="1:14" hidden="1">
      <c r="A153" s="15" t="s">
        <v>526</v>
      </c>
      <c r="B153" s="15" t="s">
        <v>527</v>
      </c>
      <c r="C153" s="15" t="s">
        <v>222</v>
      </c>
      <c r="D153" s="15" t="s">
        <v>199</v>
      </c>
      <c r="E153" s="15" t="s">
        <v>199</v>
      </c>
      <c r="F153" s="15" t="str">
        <f t="shared" ref="F153:F159" si="2">"." &amp; A153</f>
        <v>.mv</v>
      </c>
      <c r="G153" s="15" t="s">
        <v>225</v>
      </c>
      <c r="H153" s="8" t="s">
        <v>249</v>
      </c>
      <c r="K153" s="15"/>
      <c r="L153" s="15"/>
      <c r="M153" s="15"/>
      <c r="N153" s="15"/>
    </row>
    <row r="154" spans="1:14" hidden="1">
      <c r="A154" s="15" t="s">
        <v>528</v>
      </c>
      <c r="B154" s="15" t="s">
        <v>529</v>
      </c>
      <c r="C154" s="15" t="s">
        <v>222</v>
      </c>
      <c r="D154" s="15" t="s">
        <v>200</v>
      </c>
      <c r="E154" s="15" t="s">
        <v>200</v>
      </c>
      <c r="F154" s="15" t="str">
        <f t="shared" si="2"/>
        <v>.mw</v>
      </c>
      <c r="G154" s="15" t="s">
        <v>225</v>
      </c>
      <c r="H154" s="8" t="s">
        <v>249</v>
      </c>
      <c r="K154" s="15"/>
      <c r="L154" s="15"/>
      <c r="M154" s="15"/>
      <c r="N154" s="15"/>
    </row>
    <row r="155" spans="1:14" hidden="1">
      <c r="A155" s="15" t="s">
        <v>530</v>
      </c>
      <c r="B155" s="15" t="s">
        <v>164</v>
      </c>
      <c r="C155" s="15" t="s">
        <v>222</v>
      </c>
      <c r="D155" s="15" t="s">
        <v>201</v>
      </c>
      <c r="E155" s="15" t="s">
        <v>201</v>
      </c>
      <c r="F155" s="15" t="str">
        <f t="shared" si="2"/>
        <v>.mx</v>
      </c>
      <c r="G155" s="15" t="s">
        <v>225</v>
      </c>
      <c r="H155" s="8">
        <v>1989</v>
      </c>
      <c r="I155" s="10" t="s">
        <v>226</v>
      </c>
      <c r="J155" s="10" t="s">
        <v>531</v>
      </c>
      <c r="K155" s="15"/>
      <c r="L155" s="15"/>
      <c r="M155" s="15"/>
      <c r="N155" s="15"/>
    </row>
    <row r="156" spans="1:14" hidden="1">
      <c r="A156" s="15" t="s">
        <v>532</v>
      </c>
      <c r="B156" s="15" t="s">
        <v>93</v>
      </c>
      <c r="C156" s="15" t="s">
        <v>222</v>
      </c>
      <c r="D156" s="15" t="s">
        <v>199</v>
      </c>
      <c r="E156" s="15" t="s">
        <v>199</v>
      </c>
      <c r="F156" s="15" t="str">
        <f t="shared" si="2"/>
        <v>.my</v>
      </c>
      <c r="G156" s="15" t="s">
        <v>225</v>
      </c>
      <c r="H156" s="8" t="s">
        <v>249</v>
      </c>
      <c r="K156" s="15"/>
      <c r="L156" s="15"/>
      <c r="M156" s="15"/>
      <c r="N156" s="15"/>
    </row>
    <row r="157" spans="1:14" hidden="1">
      <c r="A157" s="15" t="s">
        <v>533</v>
      </c>
      <c r="B157" s="15" t="s">
        <v>534</v>
      </c>
      <c r="C157" s="15" t="s">
        <v>222</v>
      </c>
      <c r="D157" s="15" t="s">
        <v>200</v>
      </c>
      <c r="E157" s="15" t="s">
        <v>200</v>
      </c>
      <c r="F157" s="15" t="str">
        <f t="shared" si="2"/>
        <v>.mz</v>
      </c>
      <c r="G157" s="15" t="s">
        <v>225</v>
      </c>
      <c r="H157" s="8" t="s">
        <v>249</v>
      </c>
      <c r="K157" s="15"/>
      <c r="L157" s="15"/>
      <c r="M157" s="15"/>
      <c r="N157" s="15"/>
    </row>
    <row r="158" spans="1:14" hidden="1">
      <c r="A158" s="15" t="s">
        <v>535</v>
      </c>
      <c r="B158" s="15" t="s">
        <v>536</v>
      </c>
      <c r="C158" s="15" t="s">
        <v>222</v>
      </c>
      <c r="D158" s="15" t="s">
        <v>200</v>
      </c>
      <c r="E158" s="15" t="s">
        <v>200</v>
      </c>
      <c r="F158" s="15" t="str">
        <f t="shared" si="2"/>
        <v>.na</v>
      </c>
      <c r="G158" s="15" t="s">
        <v>225</v>
      </c>
      <c r="H158" s="8" t="s">
        <v>249</v>
      </c>
      <c r="K158" s="15"/>
      <c r="L158" s="15"/>
      <c r="M158" s="15"/>
      <c r="N158" s="15"/>
    </row>
    <row r="159" spans="1:14" hidden="1">
      <c r="A159" s="15" t="s">
        <v>537</v>
      </c>
      <c r="B159" s="15" t="s">
        <v>118</v>
      </c>
      <c r="C159" s="15" t="s">
        <v>218</v>
      </c>
      <c r="D159" s="15" t="s">
        <v>199</v>
      </c>
      <c r="E159" s="15" t="s">
        <v>220</v>
      </c>
      <c r="F159" s="15" t="str">
        <f t="shared" si="2"/>
        <v>.nc</v>
      </c>
      <c r="G159" s="15" t="s">
        <v>225</v>
      </c>
      <c r="H159" s="8" t="s">
        <v>249</v>
      </c>
      <c r="K159" s="15"/>
      <c r="L159" s="15"/>
      <c r="M159" s="15"/>
      <c r="N159" s="15"/>
    </row>
    <row r="160" spans="1:14" hidden="1">
      <c r="A160" s="15" t="s">
        <v>538</v>
      </c>
      <c r="B160" s="15" t="s">
        <v>539</v>
      </c>
      <c r="C160" s="15" t="s">
        <v>222</v>
      </c>
      <c r="D160" s="15" t="s">
        <v>200</v>
      </c>
      <c r="E160" s="15" t="s">
        <v>200</v>
      </c>
      <c r="F160" s="15"/>
      <c r="G160" s="15"/>
      <c r="H160" s="2"/>
      <c r="K160" s="15"/>
      <c r="L160" s="15"/>
      <c r="M160" s="15"/>
      <c r="N160" s="15"/>
    </row>
    <row r="161" spans="1:14" hidden="1">
      <c r="A161" s="15" t="s">
        <v>540</v>
      </c>
      <c r="B161" s="15" t="s">
        <v>541</v>
      </c>
      <c r="C161" s="15" t="s">
        <v>222</v>
      </c>
      <c r="D161" s="15" t="s">
        <v>199</v>
      </c>
      <c r="E161" s="15" t="s">
        <v>199</v>
      </c>
      <c r="F161" s="15"/>
      <c r="G161" s="15"/>
      <c r="H161" s="2"/>
      <c r="K161" s="15"/>
      <c r="L161" s="15"/>
      <c r="M161" s="15"/>
      <c r="N161" s="15"/>
    </row>
    <row r="162" spans="1:14" hidden="1">
      <c r="A162" s="15" t="s">
        <v>542</v>
      </c>
      <c r="B162" s="15" t="s">
        <v>62</v>
      </c>
      <c r="C162" s="15" t="s">
        <v>222</v>
      </c>
      <c r="D162" s="15" t="s">
        <v>200</v>
      </c>
      <c r="E162" s="15" t="s">
        <v>200</v>
      </c>
      <c r="F162" s="15" t="str">
        <f t="shared" ref="F162:F175" si="3">"." &amp; A162</f>
        <v>.ng</v>
      </c>
      <c r="G162" s="15" t="s">
        <v>225</v>
      </c>
      <c r="H162" s="8">
        <v>2005</v>
      </c>
      <c r="I162" s="10" t="s">
        <v>226</v>
      </c>
      <c r="J162" s="10" t="s">
        <v>543</v>
      </c>
      <c r="K162" s="15"/>
      <c r="L162" s="15"/>
      <c r="M162" s="15"/>
      <c r="N162" s="15"/>
    </row>
    <row r="163" spans="1:14" hidden="1">
      <c r="A163" s="15" t="s">
        <v>544</v>
      </c>
      <c r="B163" s="15" t="s">
        <v>545</v>
      </c>
      <c r="C163" s="15" t="s">
        <v>222</v>
      </c>
      <c r="D163" s="15" t="s">
        <v>201</v>
      </c>
      <c r="E163" s="15" t="s">
        <v>201</v>
      </c>
      <c r="F163" s="15" t="str">
        <f t="shared" si="3"/>
        <v>.ni</v>
      </c>
      <c r="G163" s="15" t="s">
        <v>225</v>
      </c>
      <c r="K163" s="15"/>
      <c r="L163" s="15"/>
      <c r="M163" s="15"/>
      <c r="N163" s="15"/>
    </row>
    <row r="164" spans="1:14" hidden="1">
      <c r="A164" s="15" t="s">
        <v>546</v>
      </c>
      <c r="B164" s="15" t="s">
        <v>547</v>
      </c>
      <c r="C164" s="15" t="s">
        <v>222</v>
      </c>
      <c r="D164" s="15" t="s">
        <v>220</v>
      </c>
      <c r="E164" s="15" t="s">
        <v>220</v>
      </c>
      <c r="F164" s="15" t="str">
        <f t="shared" si="3"/>
        <v>.nl</v>
      </c>
      <c r="G164" s="15" t="s">
        <v>225</v>
      </c>
      <c r="H164" s="8">
        <v>1996</v>
      </c>
      <c r="I164" s="10" t="s">
        <v>226</v>
      </c>
      <c r="J164" s="10" t="s">
        <v>548</v>
      </c>
      <c r="K164" s="15"/>
      <c r="L164" s="15"/>
      <c r="M164" s="15"/>
      <c r="N164" s="15"/>
    </row>
    <row r="165" spans="1:14" hidden="1">
      <c r="A165" s="15" t="s">
        <v>549</v>
      </c>
      <c r="B165" s="15" t="s">
        <v>550</v>
      </c>
      <c r="C165" s="15" t="s">
        <v>222</v>
      </c>
      <c r="D165" s="15" t="s">
        <v>220</v>
      </c>
      <c r="E165" s="15" t="s">
        <v>220</v>
      </c>
      <c r="F165" s="15" t="str">
        <f t="shared" si="3"/>
        <v>.no</v>
      </c>
      <c r="G165" s="15" t="s">
        <v>225</v>
      </c>
      <c r="H165" s="8">
        <v>1987</v>
      </c>
      <c r="I165" s="10" t="s">
        <v>226</v>
      </c>
      <c r="J165" s="10" t="s">
        <v>551</v>
      </c>
      <c r="K165" s="15"/>
      <c r="L165" s="15"/>
      <c r="M165" s="15"/>
      <c r="N165" s="15"/>
    </row>
    <row r="166" spans="1:14" hidden="1">
      <c r="A166" s="15" t="s">
        <v>552</v>
      </c>
      <c r="B166" s="15" t="s">
        <v>553</v>
      </c>
      <c r="C166" s="15" t="s">
        <v>222</v>
      </c>
      <c r="D166" s="15" t="s">
        <v>199</v>
      </c>
      <c r="E166" s="15" t="s">
        <v>199</v>
      </c>
      <c r="F166" s="15" t="str">
        <f t="shared" si="3"/>
        <v>.np</v>
      </c>
      <c r="G166" s="15" t="s">
        <v>225</v>
      </c>
      <c r="H166" s="8">
        <v>1995</v>
      </c>
      <c r="I166" s="10" t="s">
        <v>237</v>
      </c>
      <c r="J166" s="10" t="s">
        <v>554</v>
      </c>
      <c r="K166" s="15"/>
      <c r="L166" s="15"/>
      <c r="M166" s="15"/>
      <c r="N166" s="15"/>
    </row>
    <row r="167" spans="1:14" hidden="1">
      <c r="A167" s="15" t="s">
        <v>555</v>
      </c>
      <c r="B167" s="15" t="s">
        <v>117</v>
      </c>
      <c r="C167" s="15" t="s">
        <v>222</v>
      </c>
      <c r="D167" s="15" t="s">
        <v>199</v>
      </c>
      <c r="E167" s="15" t="s">
        <v>199</v>
      </c>
      <c r="F167" s="15" t="str">
        <f t="shared" si="3"/>
        <v>.nr</v>
      </c>
      <c r="G167" s="15" t="s">
        <v>225</v>
      </c>
      <c r="K167" s="15"/>
      <c r="L167" s="15"/>
      <c r="M167" s="15"/>
      <c r="N167" s="15"/>
    </row>
    <row r="168" spans="1:14" hidden="1">
      <c r="A168" s="15" t="s">
        <v>556</v>
      </c>
      <c r="B168" s="15" t="s">
        <v>119</v>
      </c>
      <c r="C168" s="15" t="s">
        <v>222</v>
      </c>
      <c r="D168" s="15" t="s">
        <v>199</v>
      </c>
      <c r="E168" s="15" t="s">
        <v>199</v>
      </c>
      <c r="F168" s="15" t="str">
        <f t="shared" si="3"/>
        <v>.nu</v>
      </c>
      <c r="G168" s="15" t="s">
        <v>225</v>
      </c>
      <c r="H168" s="8">
        <v>1997</v>
      </c>
      <c r="I168" s="10" t="s">
        <v>339</v>
      </c>
      <c r="J168" s="10" t="s">
        <v>557</v>
      </c>
      <c r="K168" s="15"/>
      <c r="L168" s="15"/>
      <c r="M168" s="15"/>
      <c r="N168" s="15"/>
    </row>
    <row r="169" spans="1:14" hidden="1">
      <c r="A169" s="15" t="s">
        <v>558</v>
      </c>
      <c r="B169" s="15" t="s">
        <v>156</v>
      </c>
      <c r="C169" s="15" t="s">
        <v>222</v>
      </c>
      <c r="D169" s="15" t="s">
        <v>199</v>
      </c>
      <c r="E169" s="15" t="s">
        <v>199</v>
      </c>
      <c r="F169" s="15" t="str">
        <f t="shared" si="3"/>
        <v>.nz</v>
      </c>
      <c r="G169" s="15" t="s">
        <v>225</v>
      </c>
      <c r="H169" s="8">
        <v>2002</v>
      </c>
      <c r="I169" s="10" t="s">
        <v>226</v>
      </c>
      <c r="J169" s="10" t="s">
        <v>559</v>
      </c>
      <c r="K169" s="15"/>
      <c r="L169" s="15"/>
      <c r="M169" s="15"/>
      <c r="N169" s="15"/>
    </row>
    <row r="170" spans="1:14" hidden="1">
      <c r="A170" s="15" t="s">
        <v>560</v>
      </c>
      <c r="B170" s="15" t="s">
        <v>561</v>
      </c>
      <c r="C170" s="15" t="s">
        <v>222</v>
      </c>
      <c r="D170" s="15" t="s">
        <v>199</v>
      </c>
      <c r="E170" s="15" t="s">
        <v>199</v>
      </c>
      <c r="F170" s="15" t="str">
        <f t="shared" si="3"/>
        <v>.om</v>
      </c>
      <c r="G170" s="15" t="s">
        <v>225</v>
      </c>
      <c r="H170" s="8">
        <v>1996</v>
      </c>
      <c r="I170" s="10" t="s">
        <v>226</v>
      </c>
      <c r="J170" s="10" t="s">
        <v>562</v>
      </c>
      <c r="K170" s="15"/>
      <c r="L170" s="15"/>
      <c r="M170" s="15"/>
      <c r="N170" s="15"/>
    </row>
    <row r="171" spans="1:14" hidden="1">
      <c r="A171" s="15" t="s">
        <v>563</v>
      </c>
      <c r="B171" s="15" t="s">
        <v>564</v>
      </c>
      <c r="C171" s="15" t="s">
        <v>222</v>
      </c>
      <c r="D171" s="15" t="s">
        <v>201</v>
      </c>
      <c r="E171" s="15" t="s">
        <v>201</v>
      </c>
      <c r="F171" s="15" t="str">
        <f t="shared" si="3"/>
        <v>.pa</v>
      </c>
      <c r="G171" s="15" t="s">
        <v>225</v>
      </c>
      <c r="H171" s="8">
        <v>1994</v>
      </c>
      <c r="I171" s="10" t="s">
        <v>237</v>
      </c>
      <c r="J171" s="10" t="s">
        <v>565</v>
      </c>
      <c r="K171" s="15"/>
      <c r="L171" s="15"/>
      <c r="M171" s="15"/>
      <c r="N171" s="15"/>
    </row>
    <row r="172" spans="1:14" hidden="1">
      <c r="A172" s="15" t="s">
        <v>566</v>
      </c>
      <c r="B172" s="15" t="s">
        <v>43</v>
      </c>
      <c r="C172" s="15" t="s">
        <v>222</v>
      </c>
      <c r="D172" s="15" t="s">
        <v>201</v>
      </c>
      <c r="E172" s="15" t="s">
        <v>201</v>
      </c>
      <c r="F172" s="15" t="str">
        <f t="shared" si="3"/>
        <v>.pe</v>
      </c>
      <c r="G172" s="15" t="s">
        <v>225</v>
      </c>
      <c r="H172" s="8">
        <v>1991</v>
      </c>
      <c r="I172" s="10" t="s">
        <v>339</v>
      </c>
      <c r="J172" s="10" t="s">
        <v>567</v>
      </c>
      <c r="K172" s="15"/>
      <c r="L172" s="15"/>
      <c r="M172" s="15"/>
      <c r="N172" s="15"/>
    </row>
    <row r="173" spans="1:14" hidden="1">
      <c r="A173" s="15" t="s">
        <v>568</v>
      </c>
      <c r="B173" s="15" t="s">
        <v>113</v>
      </c>
      <c r="C173" s="15" t="s">
        <v>218</v>
      </c>
      <c r="D173" s="15" t="s">
        <v>199</v>
      </c>
      <c r="E173" s="15" t="s">
        <v>220</v>
      </c>
      <c r="F173" s="15" t="str">
        <f t="shared" si="3"/>
        <v>.pf</v>
      </c>
      <c r="G173" s="15" t="s">
        <v>225</v>
      </c>
      <c r="H173" s="8" t="s">
        <v>249</v>
      </c>
      <c r="I173" s="5" t="s">
        <v>249</v>
      </c>
      <c r="J173" s="5" t="s">
        <v>249</v>
      </c>
      <c r="K173" s="15"/>
      <c r="L173" s="15"/>
      <c r="M173" s="15"/>
      <c r="N173" s="15"/>
    </row>
    <row r="174" spans="1:14" hidden="1">
      <c r="A174" s="15" t="s">
        <v>569</v>
      </c>
      <c r="B174" s="15" t="s">
        <v>121</v>
      </c>
      <c r="C174" s="15" t="s">
        <v>222</v>
      </c>
      <c r="D174" s="15" t="s">
        <v>199</v>
      </c>
      <c r="E174" s="15" t="s">
        <v>199</v>
      </c>
      <c r="F174" s="15" t="str">
        <f t="shared" si="3"/>
        <v>.pg</v>
      </c>
      <c r="G174" s="15" t="s">
        <v>225</v>
      </c>
      <c r="H174" s="8" t="s">
        <v>249</v>
      </c>
      <c r="I174" s="5" t="s">
        <v>249</v>
      </c>
      <c r="J174" s="5" t="s">
        <v>249</v>
      </c>
      <c r="K174" s="15"/>
      <c r="L174" s="15"/>
      <c r="M174" s="15"/>
      <c r="N174" s="15"/>
    </row>
    <row r="175" spans="1:14" hidden="1">
      <c r="A175" s="15" t="s">
        <v>570</v>
      </c>
      <c r="B175" s="15" t="s">
        <v>571</v>
      </c>
      <c r="C175" s="15" t="s">
        <v>222</v>
      </c>
      <c r="D175" s="15" t="s">
        <v>199</v>
      </c>
      <c r="E175" s="15" t="s">
        <v>199</v>
      </c>
      <c r="F175" s="15" t="str">
        <f t="shared" si="3"/>
        <v>.ph</v>
      </c>
      <c r="G175" s="15" t="s">
        <v>225</v>
      </c>
      <c r="H175" s="8" t="s">
        <v>249</v>
      </c>
      <c r="I175" s="5" t="s">
        <v>249</v>
      </c>
      <c r="J175" s="5" t="s">
        <v>249</v>
      </c>
      <c r="K175" s="15"/>
      <c r="L175" s="15"/>
      <c r="M175" s="15"/>
      <c r="N175" s="15"/>
    </row>
    <row r="176" spans="1:14" hidden="1">
      <c r="A176" s="15" t="s">
        <v>572</v>
      </c>
      <c r="B176" s="15" t="s">
        <v>58</v>
      </c>
      <c r="C176" s="15" t="s">
        <v>222</v>
      </c>
      <c r="D176" s="15" t="s">
        <v>199</v>
      </c>
      <c r="E176" s="15" t="s">
        <v>199</v>
      </c>
      <c r="F176" s="15"/>
      <c r="G176" s="15"/>
      <c r="H176" s="2"/>
      <c r="K176" s="15"/>
      <c r="L176" s="15"/>
      <c r="M176" s="15"/>
      <c r="N176" s="15"/>
    </row>
    <row r="177" spans="1:14" hidden="1">
      <c r="A177" s="15" t="s">
        <v>573</v>
      </c>
      <c r="B177" s="15" t="s">
        <v>574</v>
      </c>
      <c r="C177" s="15" t="s">
        <v>222</v>
      </c>
      <c r="D177" s="15" t="s">
        <v>220</v>
      </c>
      <c r="E177" s="15" t="s">
        <v>220</v>
      </c>
      <c r="F177" s="15" t="str">
        <f>"." &amp; A177</f>
        <v>.pl</v>
      </c>
      <c r="G177" s="15" t="s">
        <v>225</v>
      </c>
      <c r="H177" s="8">
        <v>1993</v>
      </c>
      <c r="I177" s="10" t="s">
        <v>339</v>
      </c>
      <c r="J177" s="10" t="s">
        <v>575</v>
      </c>
      <c r="K177" s="15"/>
      <c r="L177" s="15"/>
      <c r="M177" s="15"/>
      <c r="N177" s="15"/>
    </row>
    <row r="178" spans="1:14" hidden="1">
      <c r="A178" s="15" t="s">
        <v>576</v>
      </c>
      <c r="B178" s="15" t="s">
        <v>577</v>
      </c>
      <c r="C178" s="15" t="s">
        <v>218</v>
      </c>
      <c r="D178" s="15" t="s">
        <v>202</v>
      </c>
      <c r="E178" s="15" t="s">
        <v>220</v>
      </c>
      <c r="F178" s="15"/>
      <c r="G178" s="15"/>
      <c r="H178" s="2"/>
      <c r="K178" s="15"/>
      <c r="L178" s="15"/>
      <c r="M178" s="15"/>
      <c r="N178" s="15"/>
    </row>
    <row r="179" spans="1:14" hidden="1">
      <c r="A179" s="15" t="s">
        <v>578</v>
      </c>
      <c r="B179" s="15" t="s">
        <v>122</v>
      </c>
      <c r="C179" s="15" t="s">
        <v>218</v>
      </c>
      <c r="D179" s="15" t="s">
        <v>199</v>
      </c>
      <c r="E179" s="15" t="s">
        <v>220</v>
      </c>
      <c r="F179" s="15"/>
      <c r="G179" s="15"/>
      <c r="H179" s="2"/>
      <c r="K179" s="15"/>
      <c r="L179" s="15"/>
      <c r="M179" s="15"/>
      <c r="N179" s="15"/>
    </row>
    <row r="180" spans="1:14">
      <c r="A180" s="15" t="s">
        <v>579</v>
      </c>
      <c r="B180" s="15" t="s">
        <v>173</v>
      </c>
      <c r="C180" s="15" t="s">
        <v>218</v>
      </c>
      <c r="D180" s="15" t="s">
        <v>201</v>
      </c>
      <c r="E180" s="15" t="s">
        <v>202</v>
      </c>
      <c r="F180" s="15" t="str">
        <f>"." &amp; A180</f>
        <v>.pr</v>
      </c>
      <c r="G180" s="15" t="s">
        <v>225</v>
      </c>
      <c r="H180" s="8" t="s">
        <v>249</v>
      </c>
      <c r="K180" s="15"/>
      <c r="L180" s="15"/>
      <c r="M180" s="15"/>
      <c r="N180" s="15"/>
    </row>
    <row r="181" spans="1:14" hidden="1">
      <c r="A181" s="15" t="s">
        <v>580</v>
      </c>
      <c r="B181" s="15" t="s">
        <v>581</v>
      </c>
      <c r="C181" s="15" t="s">
        <v>222</v>
      </c>
      <c r="D181" s="15" t="s">
        <v>199</v>
      </c>
      <c r="E181" s="15" t="s">
        <v>199</v>
      </c>
      <c r="F181" s="15" t="str">
        <f>"." &amp; A181</f>
        <v>.ps</v>
      </c>
      <c r="G181" s="15" t="s">
        <v>225</v>
      </c>
      <c r="H181" s="8">
        <v>2001</v>
      </c>
      <c r="I181" s="10" t="s">
        <v>339</v>
      </c>
      <c r="J181" s="10" t="s">
        <v>582</v>
      </c>
      <c r="K181" s="15"/>
      <c r="L181" s="15"/>
      <c r="M181" s="15"/>
      <c r="N181" s="15"/>
    </row>
    <row r="182" spans="1:14" hidden="1">
      <c r="A182" s="15" t="s">
        <v>583</v>
      </c>
      <c r="B182" s="15" t="s">
        <v>584</v>
      </c>
      <c r="C182" s="15" t="s">
        <v>222</v>
      </c>
      <c r="D182" s="15" t="s">
        <v>220</v>
      </c>
      <c r="E182" s="15" t="s">
        <v>220</v>
      </c>
      <c r="F182" s="15" t="str">
        <f>"." &amp; A182</f>
        <v>.pt</v>
      </c>
      <c r="G182" s="15" t="s">
        <v>225</v>
      </c>
      <c r="H182" s="8">
        <v>1987</v>
      </c>
      <c r="I182" s="10" t="s">
        <v>339</v>
      </c>
      <c r="J182" s="10" t="s">
        <v>585</v>
      </c>
      <c r="K182" s="15"/>
      <c r="L182" s="15"/>
      <c r="M182" s="15"/>
      <c r="N182" s="15"/>
    </row>
    <row r="183" spans="1:14" hidden="1">
      <c r="A183" s="15" t="s">
        <v>586</v>
      </c>
      <c r="B183" s="15" t="s">
        <v>120</v>
      </c>
      <c r="C183" s="15" t="s">
        <v>222</v>
      </c>
      <c r="D183" s="15" t="s">
        <v>199</v>
      </c>
      <c r="E183" s="15" t="s">
        <v>199</v>
      </c>
      <c r="F183" s="15" t="str">
        <f>"." &amp; A183</f>
        <v>.pw</v>
      </c>
      <c r="G183" s="15" t="s">
        <v>225</v>
      </c>
      <c r="H183" s="8" t="s">
        <v>249</v>
      </c>
      <c r="K183" s="15"/>
      <c r="L183" s="15"/>
      <c r="M183" s="15"/>
      <c r="N183" s="15"/>
    </row>
    <row r="184" spans="1:14" hidden="1">
      <c r="A184" s="15" t="s">
        <v>587</v>
      </c>
      <c r="B184" s="15" t="s">
        <v>68</v>
      </c>
      <c r="C184" s="15" t="s">
        <v>222</v>
      </c>
      <c r="D184" s="15" t="s">
        <v>201</v>
      </c>
      <c r="E184" s="15" t="s">
        <v>201</v>
      </c>
      <c r="F184" s="15"/>
      <c r="G184" s="15"/>
      <c r="H184" s="2"/>
      <c r="K184" s="15"/>
      <c r="L184" s="15"/>
      <c r="M184" s="15"/>
      <c r="N184" s="15"/>
    </row>
    <row r="185" spans="1:14" hidden="1">
      <c r="A185" s="15" t="s">
        <v>588</v>
      </c>
      <c r="B185" s="15" t="s">
        <v>589</v>
      </c>
      <c r="C185" s="15" t="s">
        <v>222</v>
      </c>
      <c r="D185" s="15" t="s">
        <v>199</v>
      </c>
      <c r="E185" s="15" t="s">
        <v>199</v>
      </c>
      <c r="F185" s="15"/>
      <c r="G185" s="15"/>
      <c r="H185" s="2"/>
      <c r="K185" s="15"/>
      <c r="L185" s="15"/>
      <c r="M185" s="15"/>
      <c r="N185" s="15"/>
    </row>
    <row r="186" spans="1:14" hidden="1">
      <c r="A186" s="15" t="s">
        <v>590</v>
      </c>
      <c r="B186" s="15" t="s">
        <v>591</v>
      </c>
      <c r="C186" s="15" t="s">
        <v>218</v>
      </c>
      <c r="D186" s="15" t="s">
        <v>200</v>
      </c>
      <c r="E186" s="15" t="s">
        <v>220</v>
      </c>
      <c r="F186" s="15"/>
      <c r="G186" s="15"/>
      <c r="H186" s="2"/>
      <c r="K186" s="15"/>
      <c r="L186" s="15"/>
      <c r="M186" s="15"/>
      <c r="N186" s="15"/>
    </row>
    <row r="187" spans="1:14" hidden="1">
      <c r="A187" s="15" t="s">
        <v>592</v>
      </c>
      <c r="B187" s="15" t="s">
        <v>593</v>
      </c>
      <c r="C187" s="15" t="s">
        <v>222</v>
      </c>
      <c r="D187" s="15" t="s">
        <v>220</v>
      </c>
      <c r="E187" s="15" t="s">
        <v>220</v>
      </c>
      <c r="F187" s="15" t="str">
        <f>"." &amp; A187</f>
        <v>.rs</v>
      </c>
      <c r="G187" s="15" t="s">
        <v>225</v>
      </c>
      <c r="H187" s="8">
        <v>2006</v>
      </c>
      <c r="I187" s="10" t="s">
        <v>226</v>
      </c>
      <c r="J187" s="10" t="s">
        <v>594</v>
      </c>
      <c r="K187" s="15"/>
      <c r="L187" s="15"/>
      <c r="M187" s="15"/>
      <c r="N187" s="15"/>
    </row>
    <row r="188" spans="1:14" hidden="1">
      <c r="A188" s="15" t="s">
        <v>595</v>
      </c>
      <c r="B188" s="15" t="s">
        <v>25</v>
      </c>
      <c r="C188" s="15" t="s">
        <v>222</v>
      </c>
      <c r="D188" s="15" t="s">
        <v>220</v>
      </c>
      <c r="E188" s="15" t="s">
        <v>220</v>
      </c>
      <c r="F188" s="15"/>
      <c r="G188" s="15"/>
      <c r="H188" s="2"/>
      <c r="K188" s="15"/>
      <c r="L188" s="15"/>
      <c r="M188" s="15"/>
      <c r="N188" s="15"/>
    </row>
    <row r="189" spans="1:14" hidden="1">
      <c r="A189" s="15" t="s">
        <v>596</v>
      </c>
      <c r="B189" s="15" t="s">
        <v>597</v>
      </c>
      <c r="C189" s="15" t="s">
        <v>222</v>
      </c>
      <c r="D189" s="15" t="s">
        <v>220</v>
      </c>
      <c r="E189" s="15" t="s">
        <v>220</v>
      </c>
      <c r="F189" s="15" t="str">
        <f>"." &amp; A189</f>
        <v>.ru</v>
      </c>
      <c r="G189" s="15" t="s">
        <v>225</v>
      </c>
      <c r="H189" s="8">
        <v>2001</v>
      </c>
      <c r="I189" s="10" t="s">
        <v>226</v>
      </c>
      <c r="J189" s="10" t="s">
        <v>598</v>
      </c>
      <c r="K189" s="15"/>
      <c r="L189" s="15"/>
      <c r="M189" s="15"/>
      <c r="N189" s="15"/>
    </row>
    <row r="190" spans="1:14" hidden="1">
      <c r="A190" s="15" t="s">
        <v>599</v>
      </c>
      <c r="B190" s="15" t="s">
        <v>600</v>
      </c>
      <c r="C190" s="15" t="s">
        <v>222</v>
      </c>
      <c r="D190" s="15" t="s">
        <v>200</v>
      </c>
      <c r="E190" s="15" t="s">
        <v>200</v>
      </c>
      <c r="F190" s="15"/>
      <c r="G190" s="15"/>
      <c r="H190" s="2"/>
      <c r="K190" s="15"/>
      <c r="L190" s="15"/>
      <c r="M190" s="15"/>
      <c r="N190" s="15"/>
    </row>
    <row r="191" spans="1:14" hidden="1">
      <c r="A191" s="15" t="s">
        <v>601</v>
      </c>
      <c r="B191" s="15" t="s">
        <v>602</v>
      </c>
      <c r="C191" s="15" t="s">
        <v>222</v>
      </c>
      <c r="D191" s="15" t="s">
        <v>199</v>
      </c>
      <c r="E191" s="15" t="s">
        <v>199</v>
      </c>
      <c r="F191" s="15" t="str">
        <f>"." &amp; A191</f>
        <v>.sa</v>
      </c>
      <c r="G191" s="15" t="s">
        <v>225</v>
      </c>
      <c r="H191" s="8" t="s">
        <v>249</v>
      </c>
      <c r="I191" s="5" t="s">
        <v>249</v>
      </c>
      <c r="J191" s="5" t="s">
        <v>249</v>
      </c>
      <c r="K191" s="15"/>
      <c r="L191" s="15"/>
      <c r="M191" s="15"/>
      <c r="N191" s="15"/>
    </row>
    <row r="192" spans="1:14" hidden="1">
      <c r="A192" s="15" t="s">
        <v>603</v>
      </c>
      <c r="B192" s="15" t="s">
        <v>124</v>
      </c>
      <c r="C192" s="15" t="s">
        <v>222</v>
      </c>
      <c r="D192" s="15" t="s">
        <v>199</v>
      </c>
      <c r="E192" s="15" t="s">
        <v>199</v>
      </c>
      <c r="F192" s="15" t="str">
        <f>"." &amp; A192</f>
        <v>.sb</v>
      </c>
      <c r="G192" s="15" t="s">
        <v>225</v>
      </c>
      <c r="H192" s="8" t="s">
        <v>249</v>
      </c>
      <c r="I192" s="5" t="s">
        <v>249</v>
      </c>
      <c r="J192" s="5" t="s">
        <v>249</v>
      </c>
      <c r="K192" s="15"/>
      <c r="L192" s="15"/>
      <c r="M192" s="15"/>
      <c r="N192" s="15"/>
    </row>
    <row r="193" spans="1:14" hidden="1">
      <c r="A193" s="15" t="s">
        <v>604</v>
      </c>
      <c r="B193" s="15" t="s">
        <v>605</v>
      </c>
      <c r="C193" s="15" t="s">
        <v>222</v>
      </c>
      <c r="D193" s="15" t="s">
        <v>200</v>
      </c>
      <c r="E193" s="15" t="s">
        <v>200</v>
      </c>
      <c r="F193" s="15"/>
      <c r="G193" s="15"/>
      <c r="H193" s="2"/>
      <c r="K193" s="15"/>
      <c r="L193" s="15"/>
      <c r="M193" s="15"/>
      <c r="N193" s="15"/>
    </row>
    <row r="194" spans="1:14" hidden="1">
      <c r="A194" s="15" t="s">
        <v>606</v>
      </c>
      <c r="B194" s="15" t="s">
        <v>110</v>
      </c>
      <c r="C194" s="15" t="s">
        <v>222</v>
      </c>
      <c r="D194" s="15" t="s">
        <v>200</v>
      </c>
      <c r="E194" s="15" t="s">
        <v>200</v>
      </c>
      <c r="F194" s="15" t="str">
        <f>"." &amp; A194</f>
        <v>.sd</v>
      </c>
      <c r="G194" s="15" t="s">
        <v>225</v>
      </c>
      <c r="H194" s="8">
        <v>2001</v>
      </c>
      <c r="I194" s="10" t="s">
        <v>237</v>
      </c>
      <c r="J194" s="10" t="s">
        <v>607</v>
      </c>
      <c r="K194" s="15"/>
      <c r="L194" s="15"/>
      <c r="M194" s="15"/>
      <c r="N194" s="15"/>
    </row>
    <row r="195" spans="1:14" hidden="1">
      <c r="A195" s="15" t="s">
        <v>608</v>
      </c>
      <c r="B195" s="15" t="s">
        <v>609</v>
      </c>
      <c r="C195" s="15" t="s">
        <v>222</v>
      </c>
      <c r="D195" s="15" t="s">
        <v>220</v>
      </c>
      <c r="E195" s="15" t="s">
        <v>220</v>
      </c>
      <c r="F195" s="15" t="str">
        <f>"." &amp; A195</f>
        <v>.se</v>
      </c>
      <c r="G195" s="15" t="s">
        <v>225</v>
      </c>
      <c r="H195" s="8">
        <v>1997</v>
      </c>
      <c r="I195" s="10" t="s">
        <v>226</v>
      </c>
      <c r="J195" s="10" t="s">
        <v>610</v>
      </c>
      <c r="K195" s="15"/>
      <c r="L195" s="15"/>
      <c r="M195" s="15"/>
      <c r="N195" s="15"/>
    </row>
    <row r="196" spans="1:14" hidden="1">
      <c r="A196" s="15" t="s">
        <v>611</v>
      </c>
      <c r="B196" s="15" t="s">
        <v>612</v>
      </c>
      <c r="C196" s="15" t="s">
        <v>222</v>
      </c>
      <c r="D196" s="15" t="s">
        <v>199</v>
      </c>
      <c r="E196" s="15" t="s">
        <v>199</v>
      </c>
      <c r="F196" s="15" t="str">
        <f>"." &amp; A196</f>
        <v>.sg</v>
      </c>
      <c r="G196" s="15" t="s">
        <v>225</v>
      </c>
      <c r="H196" s="8">
        <v>1995</v>
      </c>
      <c r="I196" s="10" t="s">
        <v>226</v>
      </c>
      <c r="J196" s="10" t="s">
        <v>613</v>
      </c>
      <c r="K196" s="15"/>
      <c r="L196" s="15"/>
      <c r="M196" s="15"/>
      <c r="N196" s="15"/>
    </row>
    <row r="197" spans="1:14" hidden="1">
      <c r="A197" s="15" t="s">
        <v>614</v>
      </c>
      <c r="B197" s="15" t="s">
        <v>615</v>
      </c>
      <c r="C197" s="15" t="s">
        <v>218</v>
      </c>
      <c r="D197" s="15" t="s">
        <v>200</v>
      </c>
      <c r="E197" s="15" t="s">
        <v>220</v>
      </c>
      <c r="F197" s="15"/>
      <c r="G197" s="15"/>
      <c r="H197" s="2"/>
      <c r="K197" s="15"/>
      <c r="L197" s="15"/>
      <c r="M197" s="15"/>
      <c r="N197" s="15"/>
    </row>
    <row r="198" spans="1:14" hidden="1">
      <c r="A198" s="15" t="s">
        <v>616</v>
      </c>
      <c r="B198" s="15" t="s">
        <v>187</v>
      </c>
      <c r="C198" s="15" t="s">
        <v>222</v>
      </c>
      <c r="D198" s="15" t="s">
        <v>220</v>
      </c>
      <c r="E198" s="15" t="s">
        <v>220</v>
      </c>
      <c r="F198" s="15" t="str">
        <f>"." &amp; A198</f>
        <v>.si</v>
      </c>
      <c r="G198" s="15" t="s">
        <v>225</v>
      </c>
      <c r="H198" s="8">
        <v>1992</v>
      </c>
      <c r="I198" s="10" t="s">
        <v>226</v>
      </c>
      <c r="J198" s="10" t="s">
        <v>617</v>
      </c>
      <c r="K198" s="15"/>
      <c r="L198" s="15"/>
      <c r="M198" s="15"/>
      <c r="N198" s="15"/>
    </row>
    <row r="199" spans="1:14" hidden="1">
      <c r="A199" s="15" t="s">
        <v>618</v>
      </c>
      <c r="B199" s="15" t="s">
        <v>619</v>
      </c>
      <c r="C199" s="15" t="s">
        <v>222</v>
      </c>
      <c r="D199" s="15" t="s">
        <v>220</v>
      </c>
      <c r="E199" s="15" t="s">
        <v>220</v>
      </c>
      <c r="F199" s="15"/>
      <c r="G199" s="15"/>
      <c r="H199" s="2"/>
      <c r="K199" s="15"/>
      <c r="L199" s="15"/>
      <c r="M199" s="15"/>
      <c r="N199" s="15"/>
    </row>
    <row r="200" spans="1:14" hidden="1">
      <c r="A200" s="15" t="s">
        <v>620</v>
      </c>
      <c r="B200" s="15" t="s">
        <v>621</v>
      </c>
      <c r="C200" s="15" t="s">
        <v>222</v>
      </c>
      <c r="D200" s="15" t="s">
        <v>220</v>
      </c>
      <c r="E200" s="15" t="s">
        <v>220</v>
      </c>
      <c r="F200" s="15" t="str">
        <f>"." &amp; A200</f>
        <v>.sk</v>
      </c>
      <c r="G200" s="15" t="s">
        <v>225</v>
      </c>
      <c r="H200" s="8">
        <v>1993</v>
      </c>
      <c r="I200" s="10" t="s">
        <v>226</v>
      </c>
      <c r="J200" s="10" t="s">
        <v>622</v>
      </c>
      <c r="K200" s="15"/>
      <c r="L200" s="15"/>
      <c r="M200" s="15"/>
      <c r="N200" s="15"/>
    </row>
    <row r="201" spans="1:14" hidden="1">
      <c r="A201" s="15" t="s">
        <v>623</v>
      </c>
      <c r="B201" s="15" t="s">
        <v>624</v>
      </c>
      <c r="C201" s="15" t="s">
        <v>222</v>
      </c>
      <c r="D201" s="15" t="s">
        <v>200</v>
      </c>
      <c r="E201" s="15" t="s">
        <v>200</v>
      </c>
      <c r="F201" s="15"/>
      <c r="G201" s="15"/>
      <c r="H201" s="2"/>
      <c r="K201" s="15"/>
      <c r="L201" s="15"/>
      <c r="M201" s="15"/>
      <c r="N201" s="15"/>
    </row>
    <row r="202" spans="1:14" hidden="1">
      <c r="A202" s="15" t="s">
        <v>625</v>
      </c>
      <c r="B202" s="15" t="s">
        <v>626</v>
      </c>
      <c r="C202" s="15" t="s">
        <v>222</v>
      </c>
      <c r="D202" s="15" t="s">
        <v>220</v>
      </c>
      <c r="E202" s="15" t="s">
        <v>220</v>
      </c>
      <c r="F202" s="15"/>
      <c r="G202" s="15"/>
      <c r="H202" s="2"/>
      <c r="K202" s="15"/>
      <c r="L202" s="15"/>
      <c r="M202" s="15"/>
      <c r="N202" s="15"/>
    </row>
    <row r="203" spans="1:14" hidden="1">
      <c r="A203" s="15" t="s">
        <v>627</v>
      </c>
      <c r="B203" s="15" t="s">
        <v>18</v>
      </c>
      <c r="C203" s="15" t="s">
        <v>222</v>
      </c>
      <c r="D203" s="15" t="s">
        <v>200</v>
      </c>
      <c r="E203" s="15" t="s">
        <v>200</v>
      </c>
      <c r="F203" s="15" t="str">
        <f>"." &amp; A203</f>
        <v>.sn</v>
      </c>
      <c r="G203" s="15" t="s">
        <v>225</v>
      </c>
      <c r="H203" s="8">
        <v>1992</v>
      </c>
      <c r="I203" s="10" t="s">
        <v>339</v>
      </c>
      <c r="J203" s="10" t="s">
        <v>628</v>
      </c>
      <c r="K203" s="15"/>
      <c r="L203" s="15"/>
      <c r="M203" s="15"/>
      <c r="N203" s="15"/>
    </row>
    <row r="204" spans="1:14" hidden="1">
      <c r="A204" s="15" t="s">
        <v>629</v>
      </c>
      <c r="B204" s="15" t="s">
        <v>630</v>
      </c>
      <c r="C204" s="15" t="s">
        <v>222</v>
      </c>
      <c r="D204" s="15" t="s">
        <v>200</v>
      </c>
      <c r="E204" s="15" t="s">
        <v>200</v>
      </c>
      <c r="F204" s="15" t="str">
        <f>"." &amp; A204</f>
        <v>.so</v>
      </c>
      <c r="G204" s="15" t="s">
        <v>225</v>
      </c>
      <c r="H204" s="8" t="s">
        <v>249</v>
      </c>
      <c r="K204" s="15"/>
      <c r="L204" s="15"/>
      <c r="M204" s="15"/>
      <c r="N204" s="15"/>
    </row>
    <row r="205" spans="1:14" hidden="1">
      <c r="A205" s="15" t="s">
        <v>631</v>
      </c>
      <c r="B205" s="15" t="s">
        <v>632</v>
      </c>
      <c r="C205" s="15" t="s">
        <v>222</v>
      </c>
      <c r="D205" s="15" t="s">
        <v>201</v>
      </c>
      <c r="E205" s="15" t="s">
        <v>201</v>
      </c>
      <c r="F205" s="15"/>
      <c r="G205" s="15"/>
      <c r="H205" s="2"/>
      <c r="K205" s="15"/>
      <c r="L205" s="15"/>
      <c r="M205" s="15"/>
      <c r="N205" s="15"/>
    </row>
    <row r="206" spans="1:14" hidden="1">
      <c r="A206" s="15" t="s">
        <v>633</v>
      </c>
      <c r="B206" s="15" t="s">
        <v>634</v>
      </c>
      <c r="C206" s="15" t="s">
        <v>222</v>
      </c>
      <c r="D206" s="15" t="s">
        <v>200</v>
      </c>
      <c r="E206" s="15" t="s">
        <v>200</v>
      </c>
      <c r="F206" s="15"/>
      <c r="G206" s="15"/>
      <c r="H206" s="2"/>
      <c r="K206" s="15"/>
      <c r="L206" s="15"/>
      <c r="M206" s="15"/>
      <c r="N206" s="15"/>
    </row>
    <row r="207" spans="1:14" hidden="1">
      <c r="A207" s="15" t="s">
        <v>635</v>
      </c>
      <c r="B207" s="15" t="s">
        <v>60</v>
      </c>
      <c r="C207" s="15" t="s">
        <v>222</v>
      </c>
      <c r="D207" s="15" t="s">
        <v>201</v>
      </c>
      <c r="E207" s="15" t="s">
        <v>201</v>
      </c>
      <c r="F207" s="15" t="str">
        <f>"." &amp; A207</f>
        <v>.sv</v>
      </c>
      <c r="G207" s="15" t="s">
        <v>225</v>
      </c>
      <c r="H207" s="8" t="s">
        <v>249</v>
      </c>
      <c r="K207" s="15"/>
      <c r="L207" s="15"/>
      <c r="M207" s="15"/>
      <c r="N207" s="15"/>
    </row>
    <row r="208" spans="1:14" hidden="1">
      <c r="A208" s="15" t="s">
        <v>636</v>
      </c>
      <c r="B208" s="15" t="s">
        <v>637</v>
      </c>
      <c r="C208" s="15" t="s">
        <v>222</v>
      </c>
      <c r="D208" s="15" t="s">
        <v>199</v>
      </c>
      <c r="E208" s="15" t="s">
        <v>199</v>
      </c>
      <c r="F208" s="15"/>
      <c r="G208" s="15"/>
      <c r="H208" s="2"/>
      <c r="K208" s="15"/>
      <c r="L208" s="15"/>
      <c r="M208" s="15"/>
      <c r="N208" s="15"/>
    </row>
    <row r="209" spans="1:14" hidden="1">
      <c r="A209" s="15" t="s">
        <v>638</v>
      </c>
      <c r="B209" s="15" t="s">
        <v>639</v>
      </c>
      <c r="C209" s="15" t="s">
        <v>222</v>
      </c>
      <c r="D209" s="15" t="s">
        <v>220</v>
      </c>
      <c r="E209" s="15" t="s">
        <v>220</v>
      </c>
      <c r="F209" s="15" t="str">
        <f>"." &amp; A209</f>
        <v>.sx</v>
      </c>
      <c r="G209" s="15" t="s">
        <v>225</v>
      </c>
      <c r="H209" s="8" t="s">
        <v>249</v>
      </c>
      <c r="K209" s="15"/>
      <c r="L209" s="15"/>
      <c r="M209" s="15"/>
      <c r="N209" s="15"/>
    </row>
    <row r="210" spans="1:14" hidden="1">
      <c r="A210" s="15" t="s">
        <v>640</v>
      </c>
      <c r="B210" s="15" t="s">
        <v>641</v>
      </c>
      <c r="C210" s="15" t="s">
        <v>222</v>
      </c>
      <c r="D210" s="15" t="s">
        <v>200</v>
      </c>
      <c r="E210" s="15" t="s">
        <v>200</v>
      </c>
      <c r="F210" s="15"/>
      <c r="G210" s="15"/>
      <c r="H210" s="2"/>
      <c r="K210" s="15"/>
      <c r="L210" s="15"/>
      <c r="M210" s="15"/>
      <c r="N210" s="15"/>
    </row>
    <row r="211" spans="1:14" hidden="1">
      <c r="A211" s="15" t="s">
        <v>642</v>
      </c>
      <c r="B211" s="15" t="s">
        <v>643</v>
      </c>
      <c r="C211" s="15" t="s">
        <v>218</v>
      </c>
      <c r="D211" s="15" t="s">
        <v>201</v>
      </c>
      <c r="E211" s="15" t="s">
        <v>220</v>
      </c>
      <c r="F211" s="15"/>
      <c r="G211" s="15"/>
      <c r="H211" s="2"/>
      <c r="K211" s="15"/>
      <c r="L211" s="15"/>
      <c r="M211" s="15"/>
      <c r="N211" s="15"/>
    </row>
    <row r="212" spans="1:14" hidden="1">
      <c r="A212" s="15" t="s">
        <v>644</v>
      </c>
      <c r="B212" s="15" t="s">
        <v>167</v>
      </c>
      <c r="C212" s="15" t="s">
        <v>222</v>
      </c>
      <c r="D212" s="15" t="s">
        <v>200</v>
      </c>
      <c r="E212" s="15" t="s">
        <v>200</v>
      </c>
      <c r="F212" s="15"/>
      <c r="G212" s="15"/>
      <c r="H212" s="2"/>
      <c r="K212" s="15"/>
      <c r="L212" s="15"/>
      <c r="M212" s="15"/>
      <c r="N212" s="15"/>
    </row>
    <row r="213" spans="1:14" hidden="1">
      <c r="A213" s="15" t="s">
        <v>645</v>
      </c>
      <c r="B213" s="15" t="s">
        <v>646</v>
      </c>
      <c r="C213" s="15" t="s">
        <v>218</v>
      </c>
      <c r="D213" s="15" t="s">
        <v>430</v>
      </c>
      <c r="E213" s="15" t="s">
        <v>220</v>
      </c>
      <c r="F213" s="15"/>
      <c r="G213" s="15"/>
      <c r="H213" s="2"/>
      <c r="K213" s="15"/>
      <c r="L213" s="15"/>
      <c r="M213" s="15"/>
      <c r="N213" s="15"/>
    </row>
    <row r="214" spans="1:14" hidden="1">
      <c r="A214" s="15" t="s">
        <v>647</v>
      </c>
      <c r="B214" s="15" t="s">
        <v>648</v>
      </c>
      <c r="C214" s="15" t="s">
        <v>222</v>
      </c>
      <c r="D214" s="15" t="s">
        <v>200</v>
      </c>
      <c r="E214" s="15" t="s">
        <v>200</v>
      </c>
      <c r="F214" s="15" t="str">
        <f>"." &amp; A214</f>
        <v>.tg</v>
      </c>
      <c r="G214" s="15" t="s">
        <v>225</v>
      </c>
      <c r="H214" s="8" t="s">
        <v>249</v>
      </c>
      <c r="K214" s="15"/>
      <c r="L214" s="15"/>
      <c r="M214" s="15"/>
      <c r="N214" s="15"/>
    </row>
    <row r="215" spans="1:14" hidden="1">
      <c r="A215" s="15" t="s">
        <v>649</v>
      </c>
      <c r="B215" s="15" t="s">
        <v>650</v>
      </c>
      <c r="C215" s="15" t="s">
        <v>222</v>
      </c>
      <c r="D215" s="15" t="s">
        <v>199</v>
      </c>
      <c r="E215" s="15" t="s">
        <v>199</v>
      </c>
      <c r="F215" s="15"/>
      <c r="G215" s="15"/>
      <c r="H215" s="2"/>
      <c r="K215" s="15"/>
      <c r="L215" s="15"/>
      <c r="M215" s="15"/>
      <c r="N215" s="15"/>
    </row>
    <row r="216" spans="1:14" hidden="1">
      <c r="A216" s="15" t="s">
        <v>651</v>
      </c>
      <c r="B216" s="15" t="s">
        <v>652</v>
      </c>
      <c r="C216" s="15" t="s">
        <v>222</v>
      </c>
      <c r="D216" s="15" t="s">
        <v>199</v>
      </c>
      <c r="E216" s="15" t="s">
        <v>199</v>
      </c>
      <c r="F216" s="15"/>
      <c r="G216" s="15"/>
      <c r="H216" s="2"/>
      <c r="K216" s="15"/>
      <c r="L216" s="15"/>
      <c r="M216" s="15"/>
      <c r="N216" s="15"/>
    </row>
    <row r="217" spans="1:14" hidden="1">
      <c r="A217" s="15" t="s">
        <v>653</v>
      </c>
      <c r="B217" s="15" t="s">
        <v>125</v>
      </c>
      <c r="C217" s="15" t="s">
        <v>222</v>
      </c>
      <c r="D217" s="15" t="s">
        <v>199</v>
      </c>
      <c r="E217" s="15" t="s">
        <v>199</v>
      </c>
      <c r="F217" s="15"/>
      <c r="G217" s="15"/>
      <c r="H217" s="2"/>
      <c r="K217" s="15"/>
      <c r="L217" s="15"/>
      <c r="M217" s="15"/>
      <c r="N217" s="15"/>
    </row>
    <row r="218" spans="1:14" hidden="1">
      <c r="A218" s="15" t="s">
        <v>654</v>
      </c>
      <c r="B218" s="15" t="s">
        <v>655</v>
      </c>
      <c r="C218" s="15" t="s">
        <v>222</v>
      </c>
      <c r="D218" s="15" t="s">
        <v>199</v>
      </c>
      <c r="E218" s="15" t="s">
        <v>199</v>
      </c>
      <c r="F218" s="15" t="str">
        <f>"." &amp; A218</f>
        <v>.tl</v>
      </c>
      <c r="G218" s="15" t="s">
        <v>225</v>
      </c>
      <c r="H218" s="8" t="s">
        <v>249</v>
      </c>
      <c r="K218" s="15"/>
      <c r="L218" s="15"/>
      <c r="M218" s="15"/>
      <c r="N218" s="15"/>
    </row>
    <row r="219" spans="1:14" hidden="1">
      <c r="A219" s="15" t="s">
        <v>656</v>
      </c>
      <c r="B219" s="15" t="s">
        <v>657</v>
      </c>
      <c r="C219" s="15" t="s">
        <v>222</v>
      </c>
      <c r="D219" s="15" t="s">
        <v>199</v>
      </c>
      <c r="E219" s="15" t="s">
        <v>199</v>
      </c>
      <c r="F219" s="15"/>
      <c r="G219" s="15"/>
      <c r="H219" s="2"/>
      <c r="K219" s="15"/>
      <c r="L219" s="15"/>
      <c r="M219" s="15"/>
      <c r="N219" s="15"/>
    </row>
    <row r="220" spans="1:14" hidden="1">
      <c r="A220" s="15" t="s">
        <v>658</v>
      </c>
      <c r="B220" s="15" t="s">
        <v>39</v>
      </c>
      <c r="C220" s="15" t="s">
        <v>222</v>
      </c>
      <c r="D220" s="15" t="s">
        <v>200</v>
      </c>
      <c r="E220" s="15" t="s">
        <v>200</v>
      </c>
      <c r="F220" s="15"/>
      <c r="G220" s="15"/>
      <c r="H220" s="2"/>
      <c r="K220" s="15"/>
      <c r="L220" s="15"/>
      <c r="M220" s="15"/>
      <c r="N220" s="15"/>
    </row>
    <row r="221" spans="1:14" hidden="1">
      <c r="A221" s="15" t="s">
        <v>659</v>
      </c>
      <c r="B221" s="15" t="s">
        <v>127</v>
      </c>
      <c r="C221" s="15" t="s">
        <v>222</v>
      </c>
      <c r="D221" s="15" t="s">
        <v>199</v>
      </c>
      <c r="E221" s="15" t="s">
        <v>199</v>
      </c>
      <c r="F221" s="15"/>
      <c r="G221" s="15"/>
      <c r="H221" s="2"/>
      <c r="K221" s="15"/>
      <c r="L221" s="15"/>
      <c r="M221" s="15"/>
      <c r="N221" s="15"/>
    </row>
    <row r="222" spans="1:14" hidden="1">
      <c r="A222" s="15" t="s">
        <v>660</v>
      </c>
      <c r="B222" s="15" t="s">
        <v>661</v>
      </c>
      <c r="C222" s="15" t="s">
        <v>222</v>
      </c>
      <c r="D222" s="15" t="s">
        <v>199</v>
      </c>
      <c r="E222" s="15" t="s">
        <v>199</v>
      </c>
      <c r="F222" s="15" t="str">
        <f>"." &amp; A222</f>
        <v>.tr</v>
      </c>
      <c r="G222" s="15" t="s">
        <v>225</v>
      </c>
      <c r="H222" s="8">
        <v>1991</v>
      </c>
      <c r="I222" s="10" t="s">
        <v>339</v>
      </c>
      <c r="J222" s="10" t="s">
        <v>662</v>
      </c>
      <c r="K222" s="15"/>
      <c r="L222" s="15"/>
      <c r="M222" s="15"/>
      <c r="N222" s="15"/>
    </row>
    <row r="223" spans="1:14" hidden="1">
      <c r="A223" s="15" t="s">
        <v>663</v>
      </c>
      <c r="B223" s="15" t="s">
        <v>87</v>
      </c>
      <c r="C223" s="15" t="s">
        <v>222</v>
      </c>
      <c r="D223" s="15" t="s">
        <v>201</v>
      </c>
      <c r="E223" s="15" t="s">
        <v>201</v>
      </c>
      <c r="F223" s="15" t="str">
        <f>"." &amp; A223</f>
        <v>.tt</v>
      </c>
      <c r="G223" s="15" t="s">
        <v>225</v>
      </c>
      <c r="H223" s="8">
        <v>1996</v>
      </c>
      <c r="I223" s="10" t="s">
        <v>237</v>
      </c>
      <c r="J223" s="10" t="s">
        <v>664</v>
      </c>
      <c r="K223" s="15"/>
      <c r="L223" s="15"/>
      <c r="M223" s="15"/>
      <c r="N223" s="15"/>
    </row>
    <row r="224" spans="1:14" hidden="1">
      <c r="A224" s="15" t="s">
        <v>665</v>
      </c>
      <c r="B224" s="15" t="s">
        <v>128</v>
      </c>
      <c r="C224" s="15" t="s">
        <v>222</v>
      </c>
      <c r="D224" s="15" t="s">
        <v>199</v>
      </c>
      <c r="E224" s="15" t="s">
        <v>199</v>
      </c>
      <c r="F224" s="15"/>
      <c r="G224" s="15"/>
      <c r="H224" s="2"/>
      <c r="K224" s="15"/>
      <c r="L224" s="15"/>
      <c r="M224" s="15"/>
      <c r="N224" s="15"/>
    </row>
    <row r="225" spans="1:14" hidden="1">
      <c r="A225" s="15" t="s">
        <v>649</v>
      </c>
      <c r="B225" s="15" t="s">
        <v>650</v>
      </c>
      <c r="C225" s="15" t="s">
        <v>222</v>
      </c>
      <c r="D225" s="15" t="s">
        <v>199</v>
      </c>
      <c r="E225" s="15" t="s">
        <v>199</v>
      </c>
      <c r="F225" s="15" t="str">
        <f t="shared" ref="F225:F230" si="4">"." &amp; A225</f>
        <v>.th</v>
      </c>
      <c r="G225" s="15" t="s">
        <v>225</v>
      </c>
      <c r="H225" s="8" t="s">
        <v>249</v>
      </c>
      <c r="I225" s="10" t="s">
        <v>249</v>
      </c>
      <c r="J225" s="10" t="s">
        <v>249</v>
      </c>
      <c r="K225" s="15"/>
      <c r="L225" s="15"/>
      <c r="M225" s="15"/>
      <c r="N225" s="15"/>
    </row>
    <row r="226" spans="1:14" hidden="1">
      <c r="A226" s="15" t="s">
        <v>666</v>
      </c>
      <c r="B226" s="15" t="s">
        <v>667</v>
      </c>
      <c r="C226" s="15" t="s">
        <v>222</v>
      </c>
      <c r="D226" s="15" t="s">
        <v>199</v>
      </c>
      <c r="E226" s="15" t="s">
        <v>199</v>
      </c>
      <c r="F226" s="15" t="str">
        <f t="shared" si="4"/>
        <v>.tw</v>
      </c>
      <c r="G226" s="15" t="s">
        <v>225</v>
      </c>
      <c r="H226" s="8">
        <v>1994</v>
      </c>
      <c r="I226" s="10" t="s">
        <v>226</v>
      </c>
      <c r="J226" s="10" t="s">
        <v>668</v>
      </c>
      <c r="K226" s="15"/>
      <c r="L226" s="15"/>
      <c r="M226" s="15"/>
      <c r="N226" s="15"/>
    </row>
    <row r="227" spans="1:14" hidden="1">
      <c r="A227" s="15" t="s">
        <v>669</v>
      </c>
      <c r="B227" s="15" t="s">
        <v>670</v>
      </c>
      <c r="C227" s="15" t="s">
        <v>222</v>
      </c>
      <c r="D227" s="15" t="s">
        <v>200</v>
      </c>
      <c r="E227" s="15" t="s">
        <v>200</v>
      </c>
      <c r="F227" s="15" t="str">
        <f t="shared" si="4"/>
        <v>.tz</v>
      </c>
      <c r="G227" s="15" t="s">
        <v>225</v>
      </c>
      <c r="H227" s="8">
        <v>2006</v>
      </c>
      <c r="I227" s="10" t="s">
        <v>671</v>
      </c>
      <c r="J227" s="10" t="s">
        <v>672</v>
      </c>
      <c r="K227" s="15"/>
      <c r="L227" s="15"/>
      <c r="M227" s="15"/>
      <c r="N227" s="15"/>
    </row>
    <row r="228" spans="1:14" hidden="1">
      <c r="A228" s="15" t="s">
        <v>673</v>
      </c>
      <c r="B228" s="15" t="s">
        <v>74</v>
      </c>
      <c r="C228" s="15" t="s">
        <v>222</v>
      </c>
      <c r="D228" s="15" t="s">
        <v>220</v>
      </c>
      <c r="E228" s="15" t="s">
        <v>220</v>
      </c>
      <c r="F228" s="15" t="str">
        <f t="shared" si="4"/>
        <v>.ua</v>
      </c>
      <c r="G228" s="15" t="s">
        <v>225</v>
      </c>
      <c r="H228" s="8">
        <v>2001</v>
      </c>
      <c r="I228" s="10" t="s">
        <v>226</v>
      </c>
      <c r="J228" s="13" t="s">
        <v>674</v>
      </c>
      <c r="K228" s="15"/>
      <c r="L228" s="15"/>
      <c r="M228" s="15"/>
      <c r="N228" s="15"/>
    </row>
    <row r="229" spans="1:14" hidden="1">
      <c r="A229" s="15" t="s">
        <v>675</v>
      </c>
      <c r="B229" s="15" t="s">
        <v>676</v>
      </c>
      <c r="C229" s="15" t="s">
        <v>222</v>
      </c>
      <c r="D229" s="15" t="s">
        <v>200</v>
      </c>
      <c r="E229" s="15" t="s">
        <v>200</v>
      </c>
      <c r="F229" s="15" t="str">
        <f t="shared" si="4"/>
        <v>.ug</v>
      </c>
      <c r="G229" s="15" t="s">
        <v>225</v>
      </c>
      <c r="H229" s="8" t="s">
        <v>249</v>
      </c>
      <c r="I229" s="5" t="s">
        <v>249</v>
      </c>
      <c r="J229" s="5" t="s">
        <v>249</v>
      </c>
      <c r="K229" s="15"/>
      <c r="L229" s="15"/>
      <c r="M229" s="15"/>
      <c r="N229" s="15"/>
    </row>
    <row r="230" spans="1:14" hidden="1">
      <c r="A230" s="15" t="s">
        <v>677</v>
      </c>
      <c r="B230" s="15" t="s">
        <v>678</v>
      </c>
      <c r="C230" s="15" t="s">
        <v>222</v>
      </c>
      <c r="D230" s="15" t="s">
        <v>220</v>
      </c>
      <c r="E230" s="15" t="s">
        <v>220</v>
      </c>
      <c r="F230" s="15" t="str">
        <f t="shared" si="4"/>
        <v>.uk</v>
      </c>
      <c r="G230" s="15" t="s">
        <v>225</v>
      </c>
      <c r="H230" s="8">
        <v>1996</v>
      </c>
      <c r="I230" s="10" t="s">
        <v>226</v>
      </c>
      <c r="J230" s="10" t="s">
        <v>679</v>
      </c>
      <c r="K230" s="15"/>
      <c r="L230" s="15"/>
      <c r="M230" s="15"/>
      <c r="N230" s="15"/>
    </row>
    <row r="231" spans="1:14">
      <c r="A231" s="15" t="s">
        <v>680</v>
      </c>
      <c r="B231" s="15" t="s">
        <v>681</v>
      </c>
      <c r="C231" s="15" t="s">
        <v>218</v>
      </c>
      <c r="D231" s="15" t="s">
        <v>430</v>
      </c>
      <c r="E231" s="15" t="s">
        <v>202</v>
      </c>
      <c r="F231" s="15"/>
      <c r="G231" s="15"/>
      <c r="H231" s="2"/>
      <c r="K231" s="15"/>
      <c r="L231" s="15"/>
      <c r="M231" s="15"/>
      <c r="N231" s="15"/>
    </row>
    <row r="232" spans="1:14">
      <c r="A232" s="15" t="s">
        <v>682</v>
      </c>
      <c r="B232" s="15" t="s">
        <v>683</v>
      </c>
      <c r="C232" s="15" t="s">
        <v>222</v>
      </c>
      <c r="D232" s="15" t="s">
        <v>202</v>
      </c>
      <c r="E232" s="15" t="s">
        <v>202</v>
      </c>
      <c r="F232" s="15" t="str">
        <f>"." &amp; A232</f>
        <v>.us</v>
      </c>
      <c r="G232" s="15" t="s">
        <v>225</v>
      </c>
      <c r="H232" s="8">
        <v>1998</v>
      </c>
      <c r="I232" s="10" t="s">
        <v>226</v>
      </c>
      <c r="J232" s="10" t="s">
        <v>684</v>
      </c>
      <c r="K232" s="15"/>
      <c r="L232" s="15"/>
      <c r="M232" s="15"/>
      <c r="N232" s="15"/>
    </row>
    <row r="233" spans="1:14" hidden="1">
      <c r="A233" s="15" t="s">
        <v>685</v>
      </c>
      <c r="B233" s="15" t="s">
        <v>686</v>
      </c>
      <c r="C233" s="15" t="s">
        <v>222</v>
      </c>
      <c r="D233" s="15" t="s">
        <v>201</v>
      </c>
      <c r="E233" s="15" t="s">
        <v>201</v>
      </c>
      <c r="F233" s="15" t="str">
        <f>"." &amp; A233</f>
        <v>.uy</v>
      </c>
      <c r="G233" s="15" t="s">
        <v>225</v>
      </c>
      <c r="H233" s="8" t="s">
        <v>249</v>
      </c>
      <c r="I233" s="4" t="s">
        <v>249</v>
      </c>
      <c r="J233" s="4" t="s">
        <v>249</v>
      </c>
      <c r="K233" s="15"/>
      <c r="L233" s="15"/>
      <c r="M233" s="15"/>
      <c r="N233" s="15"/>
    </row>
    <row r="234" spans="1:14" hidden="1">
      <c r="A234" s="15" t="s">
        <v>687</v>
      </c>
      <c r="B234" s="15" t="s">
        <v>688</v>
      </c>
      <c r="C234" s="15" t="s">
        <v>222</v>
      </c>
      <c r="D234" s="15" t="s">
        <v>199</v>
      </c>
      <c r="E234" s="15" t="s">
        <v>199</v>
      </c>
      <c r="F234" s="15"/>
      <c r="G234" s="15"/>
      <c r="H234" s="2"/>
      <c r="K234" s="15"/>
      <c r="L234" s="15"/>
      <c r="M234" s="15"/>
      <c r="N234" s="15"/>
    </row>
    <row r="235" spans="1:14" hidden="1">
      <c r="A235" s="15" t="s">
        <v>689</v>
      </c>
      <c r="B235" s="15" t="s">
        <v>690</v>
      </c>
      <c r="C235" s="15" t="s">
        <v>222</v>
      </c>
      <c r="D235" s="15" t="s">
        <v>220</v>
      </c>
      <c r="E235" s="15" t="s">
        <v>220</v>
      </c>
      <c r="F235" s="15"/>
      <c r="G235" s="15"/>
      <c r="H235" s="2"/>
      <c r="K235" s="15"/>
      <c r="L235" s="15"/>
      <c r="M235" s="15"/>
      <c r="N235" s="15"/>
    </row>
    <row r="236" spans="1:14" hidden="1">
      <c r="A236" s="15" t="s">
        <v>691</v>
      </c>
      <c r="B236" s="15" t="s">
        <v>692</v>
      </c>
      <c r="C236" s="15" t="s">
        <v>222</v>
      </c>
      <c r="D236" s="15" t="s">
        <v>201</v>
      </c>
      <c r="E236" s="15" t="s">
        <v>201</v>
      </c>
      <c r="F236" s="15"/>
      <c r="G236" s="15"/>
      <c r="H236" s="2"/>
      <c r="K236" s="15"/>
      <c r="L236" s="15"/>
      <c r="M236" s="15"/>
      <c r="N236" s="15"/>
    </row>
    <row r="237" spans="1:14" hidden="1">
      <c r="A237" s="15" t="s">
        <v>693</v>
      </c>
      <c r="B237" s="15" t="s">
        <v>40</v>
      </c>
      <c r="C237" s="15" t="s">
        <v>222</v>
      </c>
      <c r="D237" s="15" t="s">
        <v>201</v>
      </c>
      <c r="E237" s="15" t="s">
        <v>201</v>
      </c>
      <c r="F237" s="15" t="str">
        <f>"." &amp; A237</f>
        <v>.ve</v>
      </c>
      <c r="G237" s="15" t="s">
        <v>225</v>
      </c>
      <c r="H237" s="8" t="s">
        <v>249</v>
      </c>
      <c r="I237" s="4" t="s">
        <v>249</v>
      </c>
      <c r="J237" s="4" t="s">
        <v>249</v>
      </c>
      <c r="K237" s="15"/>
      <c r="L237" s="15"/>
      <c r="M237" s="15"/>
      <c r="N237" s="15"/>
    </row>
    <row r="238" spans="1:14" hidden="1">
      <c r="A238" s="15" t="s">
        <v>694</v>
      </c>
      <c r="B238" s="15" t="s">
        <v>695</v>
      </c>
      <c r="C238" s="15" t="s">
        <v>218</v>
      </c>
      <c r="D238" s="15" t="s">
        <v>201</v>
      </c>
      <c r="E238" s="15" t="s">
        <v>220</v>
      </c>
      <c r="F238" s="15"/>
      <c r="G238" s="15"/>
      <c r="H238" s="2"/>
      <c r="K238" s="15"/>
      <c r="L238" s="15"/>
      <c r="M238" s="15"/>
      <c r="N238" s="15"/>
    </row>
    <row r="239" spans="1:14">
      <c r="A239" s="15" t="s">
        <v>696</v>
      </c>
      <c r="B239" s="15" t="s">
        <v>697</v>
      </c>
      <c r="C239" s="15" t="s">
        <v>218</v>
      </c>
      <c r="D239" s="15" t="s">
        <v>201</v>
      </c>
      <c r="E239" s="15" t="s">
        <v>202</v>
      </c>
      <c r="F239" s="15" t="str">
        <f>"." &amp; A239</f>
        <v>.vi</v>
      </c>
      <c r="G239" s="15" t="s">
        <v>225</v>
      </c>
      <c r="H239" s="8" t="s">
        <v>249</v>
      </c>
      <c r="I239" s="4" t="s">
        <v>249</v>
      </c>
      <c r="J239" s="4" t="s">
        <v>249</v>
      </c>
      <c r="K239" s="15"/>
      <c r="L239" s="15"/>
      <c r="M239" s="15"/>
      <c r="N239" s="15"/>
    </row>
    <row r="240" spans="1:14" hidden="1">
      <c r="A240" s="15" t="s">
        <v>698</v>
      </c>
      <c r="B240" s="15" t="s">
        <v>699</v>
      </c>
      <c r="C240" s="15" t="s">
        <v>222</v>
      </c>
      <c r="D240" s="15" t="s">
        <v>199</v>
      </c>
      <c r="E240" s="15" t="s">
        <v>199</v>
      </c>
      <c r="F240" s="15"/>
      <c r="G240" s="15"/>
      <c r="H240" s="2"/>
      <c r="K240" s="15"/>
      <c r="L240" s="15"/>
      <c r="M240" s="15"/>
      <c r="N240" s="15"/>
    </row>
    <row r="241" spans="1:14" hidden="1">
      <c r="A241" s="15" t="s">
        <v>700</v>
      </c>
      <c r="B241" s="15" t="s">
        <v>129</v>
      </c>
      <c r="C241" s="15" t="s">
        <v>222</v>
      </c>
      <c r="D241" s="15" t="s">
        <v>199</v>
      </c>
      <c r="E241" s="15" t="s">
        <v>199</v>
      </c>
      <c r="F241" s="15" t="str">
        <f>"." &amp; A241</f>
        <v>.vu</v>
      </c>
      <c r="G241" s="15" t="s">
        <v>225</v>
      </c>
      <c r="H241" s="8" t="s">
        <v>249</v>
      </c>
      <c r="I241" s="4" t="s">
        <v>249</v>
      </c>
      <c r="J241" s="4" t="s">
        <v>249</v>
      </c>
      <c r="K241" s="15"/>
      <c r="L241" s="15"/>
      <c r="M241" s="15"/>
      <c r="N241" s="15"/>
    </row>
    <row r="242" spans="1:14" hidden="1">
      <c r="A242" s="15" t="s">
        <v>701</v>
      </c>
      <c r="B242" s="15" t="s">
        <v>702</v>
      </c>
      <c r="C242" s="15" t="s">
        <v>218</v>
      </c>
      <c r="D242" s="15" t="s">
        <v>199</v>
      </c>
      <c r="E242" s="15" t="s">
        <v>220</v>
      </c>
      <c r="F242" s="15"/>
      <c r="G242" s="15"/>
      <c r="H242" s="2"/>
      <c r="K242" s="15"/>
      <c r="L242" s="15"/>
      <c r="M242" s="15"/>
      <c r="N242" s="15"/>
    </row>
    <row r="243" spans="1:14" hidden="1">
      <c r="A243" s="15" t="s">
        <v>703</v>
      </c>
      <c r="B243" s="15" t="s">
        <v>123</v>
      </c>
      <c r="C243" s="15" t="s">
        <v>222</v>
      </c>
      <c r="D243" s="15" t="s">
        <v>199</v>
      </c>
      <c r="E243" s="15" t="s">
        <v>199</v>
      </c>
      <c r="F243" s="15" t="str">
        <f>"." &amp; A243</f>
        <v>.ws</v>
      </c>
      <c r="G243" s="15" t="s">
        <v>225</v>
      </c>
      <c r="H243" s="8" t="s">
        <v>249</v>
      </c>
      <c r="I243" s="4" t="s">
        <v>249</v>
      </c>
      <c r="J243" s="4" t="s">
        <v>249</v>
      </c>
      <c r="K243" s="15"/>
      <c r="L243" s="15"/>
      <c r="M243" s="15"/>
      <c r="N243" s="15"/>
    </row>
    <row r="244" spans="1:14" hidden="1">
      <c r="A244" s="15" t="s">
        <v>704</v>
      </c>
      <c r="B244" s="15" t="s">
        <v>705</v>
      </c>
      <c r="C244" s="15" t="s">
        <v>222</v>
      </c>
      <c r="D244" s="15" t="s">
        <v>199</v>
      </c>
      <c r="E244" s="15" t="s">
        <v>199</v>
      </c>
      <c r="F244" s="15"/>
      <c r="G244" s="15"/>
      <c r="H244" s="2"/>
      <c r="K244" s="15"/>
      <c r="L244" s="15"/>
      <c r="M244" s="15"/>
      <c r="N244" s="15"/>
    </row>
    <row r="245" spans="1:14" hidden="1">
      <c r="A245" s="15" t="s">
        <v>706</v>
      </c>
      <c r="B245" s="15" t="s">
        <v>707</v>
      </c>
      <c r="C245" s="15" t="s">
        <v>218</v>
      </c>
      <c r="D245" s="15" t="s">
        <v>200</v>
      </c>
      <c r="E245" s="15" t="s">
        <v>220</v>
      </c>
      <c r="F245" s="15"/>
      <c r="G245" s="15"/>
      <c r="H245" s="2"/>
      <c r="K245" s="15"/>
      <c r="L245" s="15"/>
      <c r="M245" s="15"/>
      <c r="N245" s="15"/>
    </row>
    <row r="246" spans="1:14" hidden="1">
      <c r="A246" s="15" t="s">
        <v>708</v>
      </c>
      <c r="B246" s="15" t="s">
        <v>709</v>
      </c>
      <c r="C246" s="15" t="s">
        <v>222</v>
      </c>
      <c r="D246" s="15" t="s">
        <v>220</v>
      </c>
      <c r="E246" s="15" t="s">
        <v>220</v>
      </c>
      <c r="F246" s="15"/>
      <c r="G246" s="15"/>
      <c r="H246" s="2"/>
      <c r="K246" s="15"/>
      <c r="L246" s="15"/>
      <c r="M246" s="15"/>
      <c r="N246" s="15"/>
    </row>
    <row r="247" spans="1:14" hidden="1">
      <c r="A247" s="15" t="s">
        <v>710</v>
      </c>
      <c r="B247" s="15" t="s">
        <v>132</v>
      </c>
      <c r="C247" s="15" t="s">
        <v>222</v>
      </c>
      <c r="D247" s="15" t="s">
        <v>200</v>
      </c>
      <c r="E247" s="15" t="s">
        <v>200</v>
      </c>
      <c r="F247" s="15" t="str">
        <f>"." &amp; A247</f>
        <v>.za</v>
      </c>
      <c r="G247" s="15" t="s">
        <v>225</v>
      </c>
      <c r="H247" s="8">
        <v>2004</v>
      </c>
      <c r="I247" s="10" t="s">
        <v>339</v>
      </c>
      <c r="J247" s="10" t="s">
        <v>711</v>
      </c>
      <c r="K247" s="15"/>
      <c r="L247" s="15"/>
      <c r="M247" s="15"/>
      <c r="N247" s="15"/>
    </row>
    <row r="248" spans="1:14" hidden="1">
      <c r="A248" s="15" t="s">
        <v>712</v>
      </c>
      <c r="B248" s="15" t="s">
        <v>713</v>
      </c>
      <c r="C248" s="15" t="s">
        <v>222</v>
      </c>
      <c r="D248" s="15" t="s">
        <v>200</v>
      </c>
      <c r="E248" s="15" t="s">
        <v>200</v>
      </c>
      <c r="F248" s="15" t="str">
        <f>"." &amp; A248</f>
        <v>.zm</v>
      </c>
      <c r="G248" s="15" t="s">
        <v>225</v>
      </c>
      <c r="H248" s="8" t="s">
        <v>249</v>
      </c>
      <c r="I248" s="10" t="s">
        <v>249</v>
      </c>
      <c r="J248" s="10" t="s">
        <v>249</v>
      </c>
      <c r="K248" s="15"/>
      <c r="L248" s="15"/>
      <c r="M248" s="15"/>
      <c r="N248" s="15"/>
    </row>
    <row r="249" spans="1:14" hidden="1">
      <c r="A249" s="15" t="s">
        <v>714</v>
      </c>
      <c r="B249" s="15" t="s">
        <v>715</v>
      </c>
      <c r="C249" s="15" t="s">
        <v>222</v>
      </c>
      <c r="D249" s="15" t="s">
        <v>200</v>
      </c>
      <c r="E249" s="15" t="s">
        <v>200</v>
      </c>
      <c r="F249" s="15"/>
      <c r="G249" s="15"/>
      <c r="H249" s="2"/>
      <c r="K249" s="15"/>
      <c r="L249" s="15"/>
      <c r="M249" s="15"/>
      <c r="N249" s="15"/>
    </row>
  </sheetData>
  <autoFilter ref="A1:L249">
    <filterColumn colId="4">
      <filters>
        <filter val="NA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B11" sqref="B11"/>
    </sheetView>
  </sheetViews>
  <sheetFormatPr defaultColWidth="9.85546875" defaultRowHeight="15" customHeight="1"/>
  <cols>
    <col min="1" max="1" width="15.28515625" customWidth="1"/>
    <col min="2" max="2" width="86.5703125" customWidth="1"/>
    <col min="3" max="3" width="16.7109375" customWidth="1"/>
    <col min="4" max="4" width="7.85546875" customWidth="1"/>
    <col min="5" max="5" width="6.7109375" customWidth="1"/>
    <col min="8" max="8" width="11" customWidth="1"/>
  </cols>
  <sheetData>
    <row r="1" spans="1:8">
      <c r="A1" s="7"/>
      <c r="B1" s="7"/>
      <c r="C1" s="7"/>
      <c r="D1" s="7"/>
      <c r="E1" s="15"/>
      <c r="F1" s="15"/>
      <c r="G1" s="15"/>
      <c r="H1" s="15"/>
    </row>
    <row r="2" spans="1:8">
      <c r="A2" s="1"/>
      <c r="B2" s="1"/>
      <c r="C2" s="1"/>
      <c r="D2" s="1"/>
      <c r="E2" s="15"/>
      <c r="F2" s="15"/>
      <c r="G2" s="15"/>
      <c r="H2" s="15"/>
    </row>
    <row r="3" spans="1:8">
      <c r="A3" s="1"/>
      <c r="B3" s="1"/>
      <c r="C3" s="1"/>
      <c r="D3" s="1"/>
      <c r="E3" s="15"/>
      <c r="F3" s="15"/>
      <c r="G3" s="15"/>
      <c r="H3" s="15"/>
    </row>
    <row r="4" spans="1:8">
      <c r="A4" s="1"/>
      <c r="B4" s="1"/>
      <c r="C4" s="1"/>
      <c r="D4" s="1"/>
      <c r="E4" s="15"/>
      <c r="F4" s="15"/>
      <c r="G4" s="15"/>
      <c r="H4" s="15"/>
    </row>
    <row r="5" spans="1:8">
      <c r="A5" s="1"/>
      <c r="B5" s="36" t="s">
        <v>716</v>
      </c>
      <c r="C5" s="36"/>
      <c r="D5" s="36"/>
      <c r="E5" s="15"/>
      <c r="F5" s="15"/>
      <c r="G5" s="15"/>
      <c r="H5" s="15"/>
    </row>
    <row r="6" spans="1:8">
      <c r="A6" s="1"/>
      <c r="B6" s="6" t="s">
        <v>717</v>
      </c>
      <c r="C6" s="9" t="s">
        <v>718</v>
      </c>
      <c r="D6" s="9" t="s">
        <v>719</v>
      </c>
      <c r="E6" s="15"/>
      <c r="F6" s="15"/>
      <c r="G6" s="15"/>
      <c r="H6" s="15"/>
    </row>
    <row r="7" spans="1:8">
      <c r="A7" s="1"/>
      <c r="B7" s="15" t="s">
        <v>720</v>
      </c>
      <c r="C7" s="12">
        <v>57</v>
      </c>
      <c r="D7" s="12">
        <v>54</v>
      </c>
      <c r="E7" s="15"/>
      <c r="F7" s="15"/>
      <c r="G7" s="15"/>
      <c r="H7" s="15"/>
    </row>
    <row r="8" spans="1:8">
      <c r="A8" s="1"/>
      <c r="B8" s="15" t="s">
        <v>721</v>
      </c>
      <c r="C8" s="12">
        <v>50</v>
      </c>
      <c r="D8" s="12" t="s">
        <v>722</v>
      </c>
      <c r="E8" s="15"/>
      <c r="F8" s="15"/>
      <c r="G8" s="15"/>
      <c r="H8" s="15"/>
    </row>
    <row r="9" spans="1:8">
      <c r="A9" s="1"/>
      <c r="B9" s="15" t="s">
        <v>723</v>
      </c>
      <c r="C9" s="12">
        <v>52</v>
      </c>
      <c r="D9" s="12">
        <v>75</v>
      </c>
      <c r="E9" s="15"/>
      <c r="F9" s="15"/>
      <c r="G9" s="15"/>
      <c r="H9" s="15"/>
    </row>
    <row r="10" spans="1:8">
      <c r="A10" s="1"/>
      <c r="B10" s="15" t="s">
        <v>724</v>
      </c>
      <c r="C10" s="12">
        <v>51</v>
      </c>
      <c r="D10" s="12" t="s">
        <v>722</v>
      </c>
      <c r="E10" s="15"/>
      <c r="F10" s="15"/>
      <c r="G10" s="15"/>
      <c r="H10" s="15"/>
    </row>
    <row r="11" spans="1:8">
      <c r="A11" s="1"/>
      <c r="B11" s="15" t="s">
        <v>725</v>
      </c>
      <c r="C11" s="12">
        <v>25</v>
      </c>
      <c r="D11" s="12" t="s">
        <v>722</v>
      </c>
      <c r="E11" s="15"/>
      <c r="F11" s="15"/>
      <c r="G11" s="15"/>
      <c r="H11" s="15"/>
    </row>
    <row r="12" spans="1:8">
      <c r="A12" s="1"/>
      <c r="B12" s="15" t="s">
        <v>726</v>
      </c>
      <c r="C12" s="12" t="s">
        <v>722</v>
      </c>
      <c r="D12" s="12">
        <v>73</v>
      </c>
      <c r="E12" s="15"/>
      <c r="F12" s="15"/>
      <c r="G12" s="15"/>
      <c r="H12" s="15"/>
    </row>
    <row r="13" spans="1:8">
      <c r="A13" s="1"/>
      <c r="B13" s="15" t="s">
        <v>727</v>
      </c>
      <c r="C13" s="12" t="s">
        <v>722</v>
      </c>
      <c r="D13" s="12">
        <v>8</v>
      </c>
      <c r="E13" s="15"/>
      <c r="F13" s="15"/>
      <c r="G13" s="15"/>
      <c r="H13" s="15"/>
    </row>
    <row r="14" spans="1:8">
      <c r="A14" s="1"/>
      <c r="B14" s="15" t="s">
        <v>728</v>
      </c>
      <c r="C14" s="12" t="s">
        <v>722</v>
      </c>
      <c r="D14" s="12">
        <v>33</v>
      </c>
      <c r="E14" s="15"/>
      <c r="F14" s="15"/>
      <c r="G14" s="15"/>
      <c r="H14" s="15"/>
    </row>
    <row r="15" spans="1:8">
      <c r="A15" s="1"/>
      <c r="B15" s="15"/>
      <c r="C15" s="15"/>
      <c r="D15" s="15"/>
      <c r="E15" s="15"/>
      <c r="F15" s="15"/>
      <c r="G15" s="15"/>
      <c r="H15" s="15"/>
    </row>
    <row r="16" spans="1:8">
      <c r="A16" s="1"/>
      <c r="B16" s="15" t="s">
        <v>729</v>
      </c>
      <c r="C16" s="15"/>
      <c r="D16" s="15"/>
      <c r="E16" s="15"/>
      <c r="F16" s="15"/>
      <c r="G16" s="15"/>
      <c r="H16" s="15"/>
    </row>
    <row r="17" spans="1:8">
      <c r="A17" s="1"/>
      <c r="B17" s="15"/>
      <c r="C17" s="15"/>
      <c r="D17" s="15"/>
      <c r="E17" s="15"/>
      <c r="F17" s="15"/>
      <c r="G17" s="15"/>
      <c r="H17" s="15"/>
    </row>
    <row r="18" spans="1:8">
      <c r="A18" s="1"/>
      <c r="B18" s="6" t="s">
        <v>730</v>
      </c>
      <c r="C18" s="15"/>
      <c r="D18" s="15"/>
      <c r="E18" s="15"/>
      <c r="F18" s="15"/>
      <c r="G18" s="15"/>
      <c r="H18" s="15"/>
    </row>
    <row r="19" spans="1:8">
      <c r="A19" s="1"/>
      <c r="B19" s="15" t="s">
        <v>217</v>
      </c>
      <c r="C19" s="15"/>
      <c r="D19" s="15"/>
      <c r="E19" s="15"/>
      <c r="F19" s="15"/>
      <c r="G19" s="15"/>
      <c r="H19" s="15"/>
    </row>
    <row r="20" spans="1:8">
      <c r="A20" s="1"/>
      <c r="B20" s="15" t="s">
        <v>246</v>
      </c>
      <c r="C20" s="15"/>
      <c r="D20" s="15"/>
      <c r="E20" s="15"/>
      <c r="F20" s="15"/>
      <c r="G20" s="15"/>
      <c r="H20" s="15"/>
    </row>
    <row r="21" spans="1:8">
      <c r="A21" s="1"/>
      <c r="B21" s="15" t="s">
        <v>284</v>
      </c>
      <c r="C21" s="15"/>
      <c r="D21" s="15"/>
      <c r="E21" s="15"/>
      <c r="F21" s="15"/>
      <c r="G21" s="15"/>
      <c r="H21" s="15"/>
    </row>
    <row r="22" spans="1:8">
      <c r="A22" s="1"/>
      <c r="B22" s="15" t="s">
        <v>429</v>
      </c>
      <c r="C22" s="15"/>
      <c r="D22" s="15"/>
      <c r="E22" s="15"/>
      <c r="F22" s="15"/>
      <c r="G22" s="15"/>
      <c r="H22" s="15"/>
    </row>
    <row r="23" spans="1:8">
      <c r="A23" s="1"/>
      <c r="B23" s="15" t="s">
        <v>646</v>
      </c>
      <c r="C23" s="15"/>
      <c r="D23" s="15"/>
      <c r="E23" s="15"/>
      <c r="F23" s="15"/>
      <c r="G23" s="15"/>
      <c r="H23" s="15"/>
    </row>
    <row r="24" spans="1:8">
      <c r="A24" s="1"/>
      <c r="B24" s="15" t="s">
        <v>681</v>
      </c>
      <c r="C24" s="15"/>
      <c r="D24" s="15"/>
      <c r="E24" s="15"/>
      <c r="F24" s="15"/>
      <c r="G24" s="15"/>
      <c r="H24" s="15"/>
    </row>
    <row r="25" spans="1:8">
      <c r="A25" s="1"/>
      <c r="B25" s="15"/>
      <c r="C25" s="15"/>
      <c r="D25" s="15"/>
      <c r="E25" s="15"/>
      <c r="F25" s="15"/>
      <c r="G25" s="15"/>
      <c r="H25" s="15"/>
    </row>
    <row r="26" spans="1:8">
      <c r="A26" s="1"/>
      <c r="B26" s="1"/>
      <c r="C26" s="1"/>
      <c r="D26" s="1"/>
      <c r="E26" s="15"/>
      <c r="F26" s="15"/>
      <c r="G26" s="15"/>
      <c r="H26" s="15"/>
    </row>
  </sheetData>
  <mergeCells count="1">
    <mergeCell ref="B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7" sqref="A1:E7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Book1</vt:lpstr>
      <vt:lpstr>Summary</vt:lpstr>
      <vt:lpstr>Countries</vt:lpstr>
      <vt:lpstr>Country-Territory-Summary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2013-02-03T17:17:00Z</dcterms:created>
  <dcterms:modified xsi:type="dcterms:W3CDTF">2013-02-27T20:21:00Z</dcterms:modified>
</cp:coreProperties>
</file>