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05"/>
  <workbookPr showInkAnnotation="0" autoCompressPictures="0"/>
  <bookViews>
    <workbookView xWindow="4080" yWindow="1460" windowWidth="22740" windowHeight="23100" tabRatio="500"/>
  </bookViews>
  <sheets>
    <sheet name="Sheet1" sheetId="1" r:id="rId1"/>
  </sheets>
  <definedNames>
    <definedName name="_xlnm.Print_Area" localSheetId="0">Sheet1!$A$1:$K$38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8" i="1" l="1"/>
  <c r="B38" i="1"/>
  <c r="K14" i="1"/>
  <c r="K34" i="1"/>
  <c r="K36" i="1"/>
  <c r="E4" i="1"/>
  <c r="E5" i="1"/>
  <c r="E6" i="1"/>
  <c r="E8" i="1"/>
  <c r="E9" i="1"/>
  <c r="E10" i="1"/>
  <c r="E12" i="1"/>
  <c r="E14" i="1"/>
  <c r="E18" i="1"/>
  <c r="E19" i="1"/>
  <c r="E20" i="1"/>
  <c r="E21" i="1"/>
  <c r="E22" i="1"/>
  <c r="E23" i="1"/>
  <c r="E25" i="1"/>
  <c r="E26" i="1"/>
  <c r="E27" i="1"/>
  <c r="E28" i="1"/>
  <c r="E29" i="1"/>
  <c r="E30" i="1"/>
  <c r="E32" i="1"/>
  <c r="E34" i="1"/>
  <c r="K38" i="1"/>
  <c r="K37" i="1"/>
  <c r="J14" i="1"/>
  <c r="J34" i="1"/>
  <c r="J36" i="1"/>
  <c r="J38" i="1"/>
  <c r="J37" i="1"/>
  <c r="I14" i="1"/>
  <c r="I34" i="1"/>
  <c r="I36" i="1"/>
  <c r="I38" i="1"/>
  <c r="I37" i="1"/>
  <c r="H14" i="1"/>
  <c r="H34" i="1"/>
  <c r="H36" i="1"/>
  <c r="H38" i="1"/>
  <c r="H37" i="1"/>
  <c r="G38" i="1"/>
  <c r="G14" i="1"/>
  <c r="G34" i="1"/>
  <c r="G36" i="1"/>
  <c r="G37" i="1"/>
  <c r="B14" i="1"/>
  <c r="B34" i="1"/>
</calcChain>
</file>

<file path=xl/sharedStrings.xml><?xml version="1.0" encoding="utf-8"?>
<sst xmlns="http://schemas.openxmlformats.org/spreadsheetml/2006/main" count="37" uniqueCount="35">
  <si>
    <t>RySG 1</t>
  </si>
  <si>
    <t>RySG 2</t>
  </si>
  <si>
    <t>RySG 3</t>
  </si>
  <si>
    <t>NCPH:</t>
  </si>
  <si>
    <t>CPH:</t>
  </si>
  <si>
    <t>CPH NCA</t>
  </si>
  <si>
    <t>NCPH NCA</t>
  </si>
  <si>
    <t>BC 1</t>
  </si>
  <si>
    <t>BC 2</t>
  </si>
  <si>
    <t>IPC 1</t>
  </si>
  <si>
    <t>IPC 2</t>
  </si>
  <si>
    <t>ISPCP 1</t>
  </si>
  <si>
    <t>ISPCP 2</t>
  </si>
  <si>
    <t>NCSG 1</t>
  </si>
  <si>
    <t>NCSG 2</t>
  </si>
  <si>
    <t>NCSG 3</t>
  </si>
  <si>
    <t>NCSG 4</t>
  </si>
  <si>
    <t>NCSG 5</t>
  </si>
  <si>
    <t>NCSG 6</t>
  </si>
  <si>
    <t>Total NCPH</t>
  </si>
  <si>
    <t>Total CPH</t>
  </si>
  <si>
    <t>Total Votes</t>
  </si>
  <si>
    <t>Weight</t>
  </si>
  <si>
    <t>Weighted</t>
  </si>
  <si>
    <t>Test A</t>
  </si>
  <si>
    <t>Test B</t>
  </si>
  <si>
    <t>Test C</t>
  </si>
  <si>
    <t>Test D</t>
  </si>
  <si>
    <t>CSG:</t>
  </si>
  <si>
    <t>Test E</t>
  </si>
  <si>
    <t>Today</t>
  </si>
  <si>
    <t>Total "yes" Votes</t>
  </si>
  <si>
    <t>NCSG:</t>
  </si>
  <si>
    <t>RrSG 1</t>
  </si>
  <si>
    <t xml:space="preserve">Test cases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</si>
</sst>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4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164" fontId="0" fillId="0" borderId="0" xfId="0" applyNumberFormat="1"/>
    <xf numFmtId="0" fontId="0" fillId="0" borderId="1" xfId="0" applyBorder="1"/>
    <xf numFmtId="0" fontId="0" fillId="3" borderId="1" xfId="0" applyFill="1" applyBorder="1"/>
    <xf numFmtId="0" fontId="0" fillId="2" borderId="1" xfId="0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0" borderId="0" xfId="0" applyBorder="1"/>
    <xf numFmtId="0" fontId="0" fillId="3" borderId="0" xfId="0" applyFill="1" applyBorder="1"/>
    <xf numFmtId="0" fontId="0" fillId="2" borderId="0" xfId="0" applyFill="1" applyBorder="1"/>
    <xf numFmtId="0" fontId="0" fillId="0" borderId="0" xfId="0" applyAlignment="1">
      <alignment horizontal="center"/>
    </xf>
  </cellXfs>
  <cellStyles count="4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40"/>
  <sheetViews>
    <sheetView tabSelected="1" zoomScale="150" zoomScaleNormal="150" zoomScalePageLayoutView="15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G2" sqref="G2"/>
    </sheetView>
  </sheetViews>
  <sheetFormatPr baseColWidth="10" defaultRowHeight="15" x14ac:dyDescent="0"/>
  <cols>
    <col min="1" max="1" width="17" customWidth="1"/>
    <col min="2" max="2" width="6.5" customWidth="1"/>
    <col min="3" max="3" width="2.5" customWidth="1"/>
    <col min="4" max="4" width="7.83203125" style="1" customWidth="1"/>
    <col min="5" max="5" width="9.33203125" style="1" customWidth="1"/>
    <col min="6" max="6" width="2.5" customWidth="1"/>
    <col min="7" max="7" width="8.1640625" customWidth="1"/>
    <col min="8" max="8" width="8.6640625" customWidth="1"/>
    <col min="9" max="9" width="8.5" customWidth="1"/>
    <col min="10" max="10" width="7.5" customWidth="1"/>
    <col min="11" max="11" width="8" customWidth="1"/>
  </cols>
  <sheetData>
    <row r="1" spans="1:14">
      <c r="C1" s="4"/>
      <c r="G1" s="15" t="s">
        <v>34</v>
      </c>
      <c r="H1" s="15"/>
      <c r="I1" s="15"/>
      <c r="J1" s="15"/>
      <c r="K1" s="15"/>
    </row>
    <row r="2" spans="1:14" ht="21" customHeight="1">
      <c r="B2" s="2" t="s">
        <v>30</v>
      </c>
      <c r="C2" s="5"/>
      <c r="D2" s="3" t="s">
        <v>22</v>
      </c>
      <c r="E2" s="3" t="s">
        <v>23</v>
      </c>
      <c r="F2" s="2"/>
      <c r="G2" s="2" t="s">
        <v>24</v>
      </c>
      <c r="H2" s="2" t="s">
        <v>25</v>
      </c>
      <c r="I2" s="2" t="s">
        <v>26</v>
      </c>
      <c r="J2" s="2" t="s">
        <v>27</v>
      </c>
      <c r="K2" s="2" t="s">
        <v>29</v>
      </c>
    </row>
    <row r="3" spans="1:14">
      <c r="A3" t="s">
        <v>4</v>
      </c>
      <c r="B3" s="2"/>
      <c r="C3" s="5"/>
      <c r="D3" s="3"/>
      <c r="E3" s="3"/>
      <c r="F3" s="2"/>
      <c r="G3" s="2"/>
      <c r="H3" s="2"/>
      <c r="I3" s="2"/>
      <c r="J3" s="2"/>
      <c r="K3" s="2"/>
    </row>
    <row r="4" spans="1:14">
      <c r="A4" t="s">
        <v>0</v>
      </c>
      <c r="B4">
        <v>1</v>
      </c>
      <c r="C4" s="4"/>
      <c r="D4" s="1">
        <v>2</v>
      </c>
      <c r="E4" s="1">
        <f>+B4*D4</f>
        <v>2</v>
      </c>
      <c r="G4">
        <v>2</v>
      </c>
      <c r="K4">
        <v>2</v>
      </c>
    </row>
    <row r="5" spans="1:14">
      <c r="A5" t="s">
        <v>1</v>
      </c>
      <c r="B5">
        <v>1</v>
      </c>
      <c r="C5" s="4"/>
      <c r="D5" s="1">
        <v>2</v>
      </c>
      <c r="E5" s="1">
        <f t="shared" ref="E5:E12" si="0">+B5*D5</f>
        <v>2</v>
      </c>
      <c r="G5">
        <v>2</v>
      </c>
      <c r="K5">
        <v>2</v>
      </c>
    </row>
    <row r="6" spans="1:14">
      <c r="A6" t="s">
        <v>2</v>
      </c>
      <c r="B6">
        <v>1</v>
      </c>
      <c r="C6" s="4"/>
      <c r="D6" s="1">
        <v>2</v>
      </c>
      <c r="E6" s="1">
        <f t="shared" si="0"/>
        <v>2</v>
      </c>
      <c r="G6">
        <v>2</v>
      </c>
      <c r="K6">
        <v>2</v>
      </c>
    </row>
    <row r="7" spans="1:14">
      <c r="C7" s="4"/>
    </row>
    <row r="8" spans="1:14">
      <c r="A8" t="s">
        <v>33</v>
      </c>
      <c r="B8">
        <v>1</v>
      </c>
      <c r="C8" s="4"/>
      <c r="D8" s="1">
        <v>2</v>
      </c>
      <c r="E8" s="1">
        <f t="shared" si="0"/>
        <v>2</v>
      </c>
      <c r="G8">
        <v>2</v>
      </c>
      <c r="I8">
        <v>2</v>
      </c>
      <c r="J8">
        <v>2</v>
      </c>
    </row>
    <row r="9" spans="1:14">
      <c r="A9" t="s">
        <v>33</v>
      </c>
      <c r="B9">
        <v>1</v>
      </c>
      <c r="C9" s="4"/>
      <c r="D9" s="1">
        <v>2</v>
      </c>
      <c r="E9" s="1">
        <f t="shared" si="0"/>
        <v>2</v>
      </c>
      <c r="G9">
        <v>2</v>
      </c>
      <c r="I9">
        <v>2</v>
      </c>
      <c r="J9">
        <v>2</v>
      </c>
    </row>
    <row r="10" spans="1:14">
      <c r="A10" t="s">
        <v>33</v>
      </c>
      <c r="B10">
        <v>1</v>
      </c>
      <c r="C10" s="4"/>
      <c r="D10" s="1">
        <v>2</v>
      </c>
      <c r="E10" s="1">
        <f t="shared" si="0"/>
        <v>2</v>
      </c>
      <c r="G10">
        <v>2</v>
      </c>
      <c r="I10">
        <v>2</v>
      </c>
      <c r="J10">
        <v>2</v>
      </c>
    </row>
    <row r="11" spans="1:14">
      <c r="C11" s="4"/>
    </row>
    <row r="12" spans="1:14">
      <c r="A12" t="s">
        <v>5</v>
      </c>
      <c r="B12">
        <v>1</v>
      </c>
      <c r="C12" s="4"/>
      <c r="D12" s="1">
        <v>0</v>
      </c>
      <c r="E12" s="1">
        <f t="shared" si="0"/>
        <v>0</v>
      </c>
    </row>
    <row r="13" spans="1:14">
      <c r="C13" s="4"/>
    </row>
    <row r="14" spans="1:14">
      <c r="A14" t="s">
        <v>20</v>
      </c>
      <c r="B14" s="7">
        <f>SUM(B4:B12)</f>
        <v>7</v>
      </c>
      <c r="C14" s="8"/>
      <c r="D14" s="9"/>
      <c r="E14" s="9">
        <f>SUM(E4:E12)</f>
        <v>12</v>
      </c>
      <c r="F14" s="7"/>
      <c r="G14" s="7">
        <f>SUM(G4:G12)</f>
        <v>12</v>
      </c>
      <c r="H14" s="7">
        <f>SUM(H4:H12)</f>
        <v>0</v>
      </c>
      <c r="I14" s="7">
        <f>SUM(I4:I12)</f>
        <v>6</v>
      </c>
      <c r="J14" s="7">
        <f>SUM(J4:J12)</f>
        <v>6</v>
      </c>
      <c r="K14" s="7">
        <f>SUM(K4:K12)</f>
        <v>6</v>
      </c>
      <c r="L14" s="7"/>
    </row>
    <row r="15" spans="1:1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>
      <c r="A16" t="s">
        <v>3</v>
      </c>
      <c r="C16" s="4"/>
    </row>
    <row r="17" spans="1:12">
      <c r="A17" t="s">
        <v>28</v>
      </c>
      <c r="C17" s="4"/>
    </row>
    <row r="18" spans="1:12">
      <c r="A18" s="10" t="s">
        <v>7</v>
      </c>
      <c r="B18">
        <v>1</v>
      </c>
      <c r="C18" s="4"/>
      <c r="D18" s="1">
        <v>1</v>
      </c>
      <c r="E18" s="1">
        <f t="shared" ref="E18:E32" si="1">+B18*D18</f>
        <v>1</v>
      </c>
      <c r="H18">
        <v>1</v>
      </c>
    </row>
    <row r="19" spans="1:12">
      <c r="A19" s="10" t="s">
        <v>8</v>
      </c>
      <c r="B19">
        <v>1</v>
      </c>
      <c r="C19" s="4"/>
      <c r="D19" s="1">
        <v>1</v>
      </c>
      <c r="E19" s="1">
        <f t="shared" si="1"/>
        <v>1</v>
      </c>
      <c r="H19">
        <v>1</v>
      </c>
    </row>
    <row r="20" spans="1:12">
      <c r="A20" s="10" t="s">
        <v>9</v>
      </c>
      <c r="B20">
        <v>1</v>
      </c>
      <c r="C20" s="4"/>
      <c r="D20" s="1">
        <v>1</v>
      </c>
      <c r="E20" s="1">
        <f t="shared" si="1"/>
        <v>1</v>
      </c>
      <c r="H20">
        <v>1</v>
      </c>
      <c r="K20">
        <v>1</v>
      </c>
    </row>
    <row r="21" spans="1:12">
      <c r="A21" s="10" t="s">
        <v>10</v>
      </c>
      <c r="B21">
        <v>1</v>
      </c>
      <c r="C21" s="4"/>
      <c r="D21" s="1">
        <v>1</v>
      </c>
      <c r="E21" s="1">
        <f t="shared" si="1"/>
        <v>1</v>
      </c>
      <c r="H21">
        <v>1</v>
      </c>
      <c r="K21">
        <v>1</v>
      </c>
    </row>
    <row r="22" spans="1:12">
      <c r="A22" s="10" t="s">
        <v>11</v>
      </c>
      <c r="B22">
        <v>1</v>
      </c>
      <c r="C22" s="4"/>
      <c r="D22" s="1">
        <v>1</v>
      </c>
      <c r="E22" s="1">
        <f t="shared" si="1"/>
        <v>1</v>
      </c>
      <c r="H22">
        <v>1</v>
      </c>
      <c r="J22">
        <v>1</v>
      </c>
      <c r="K22">
        <v>1</v>
      </c>
    </row>
    <row r="23" spans="1:12">
      <c r="A23" s="10" t="s">
        <v>12</v>
      </c>
      <c r="B23">
        <v>1</v>
      </c>
      <c r="C23" s="4"/>
      <c r="D23" s="1">
        <v>1</v>
      </c>
      <c r="E23" s="1">
        <f t="shared" si="1"/>
        <v>1</v>
      </c>
      <c r="H23">
        <v>1</v>
      </c>
      <c r="J23">
        <v>1</v>
      </c>
      <c r="K23">
        <v>1</v>
      </c>
    </row>
    <row r="24" spans="1:12">
      <c r="A24" s="11" t="s">
        <v>32</v>
      </c>
      <c r="C24" s="4"/>
    </row>
    <row r="25" spans="1:12">
      <c r="A25" s="10" t="s">
        <v>13</v>
      </c>
      <c r="B25">
        <v>1</v>
      </c>
      <c r="C25" s="4"/>
      <c r="D25" s="1">
        <v>1</v>
      </c>
      <c r="E25" s="1">
        <f t="shared" si="1"/>
        <v>1</v>
      </c>
      <c r="H25">
        <v>1</v>
      </c>
      <c r="I25">
        <v>1</v>
      </c>
      <c r="J25">
        <v>1</v>
      </c>
      <c r="K25">
        <v>1</v>
      </c>
    </row>
    <row r="26" spans="1:12">
      <c r="A26" s="10" t="s">
        <v>14</v>
      </c>
      <c r="B26">
        <v>1</v>
      </c>
      <c r="C26" s="4"/>
      <c r="D26" s="1">
        <v>1</v>
      </c>
      <c r="E26" s="1">
        <f t="shared" si="1"/>
        <v>1</v>
      </c>
      <c r="H26">
        <v>1</v>
      </c>
      <c r="I26">
        <v>1</v>
      </c>
      <c r="J26">
        <v>1</v>
      </c>
      <c r="K26">
        <v>1</v>
      </c>
    </row>
    <row r="27" spans="1:12">
      <c r="A27" s="10" t="s">
        <v>15</v>
      </c>
      <c r="B27">
        <v>1</v>
      </c>
      <c r="C27" s="4"/>
      <c r="D27" s="1">
        <v>1</v>
      </c>
      <c r="E27" s="1">
        <f t="shared" si="1"/>
        <v>1</v>
      </c>
      <c r="H27">
        <v>1</v>
      </c>
      <c r="I27">
        <v>1</v>
      </c>
      <c r="J27">
        <v>1</v>
      </c>
      <c r="K27">
        <v>1</v>
      </c>
    </row>
    <row r="28" spans="1:12">
      <c r="A28" s="10" t="s">
        <v>16</v>
      </c>
      <c r="B28">
        <v>1</v>
      </c>
      <c r="C28" s="4"/>
      <c r="D28" s="1">
        <v>1</v>
      </c>
      <c r="E28" s="1">
        <f t="shared" si="1"/>
        <v>1</v>
      </c>
      <c r="H28">
        <v>1</v>
      </c>
      <c r="I28">
        <v>1</v>
      </c>
      <c r="J28">
        <v>1</v>
      </c>
      <c r="K28">
        <v>1</v>
      </c>
    </row>
    <row r="29" spans="1:12">
      <c r="A29" s="10" t="s">
        <v>17</v>
      </c>
      <c r="B29">
        <v>1</v>
      </c>
      <c r="C29" s="4"/>
      <c r="D29" s="1">
        <v>1</v>
      </c>
      <c r="E29" s="1">
        <f t="shared" si="1"/>
        <v>1</v>
      </c>
      <c r="H29">
        <v>1</v>
      </c>
      <c r="I29">
        <v>1</v>
      </c>
      <c r="J29">
        <v>1</v>
      </c>
      <c r="K29">
        <v>1</v>
      </c>
    </row>
    <row r="30" spans="1:12">
      <c r="A30" s="10" t="s">
        <v>18</v>
      </c>
      <c r="B30">
        <v>1</v>
      </c>
      <c r="C30" s="4"/>
      <c r="D30" s="1">
        <v>1</v>
      </c>
      <c r="E30" s="1">
        <f t="shared" si="1"/>
        <v>1</v>
      </c>
      <c r="H30">
        <v>1</v>
      </c>
      <c r="I30">
        <v>1</v>
      </c>
      <c r="J30">
        <v>1</v>
      </c>
      <c r="K30">
        <v>1</v>
      </c>
    </row>
    <row r="31" spans="1:12">
      <c r="C31" s="4"/>
    </row>
    <row r="32" spans="1:12">
      <c r="A32" t="s">
        <v>6</v>
      </c>
      <c r="B32" s="12">
        <v>1</v>
      </c>
      <c r="C32" s="13"/>
      <c r="D32" s="14">
        <v>0</v>
      </c>
      <c r="E32" s="14">
        <f t="shared" si="1"/>
        <v>0</v>
      </c>
      <c r="F32" s="12"/>
      <c r="G32" s="12"/>
      <c r="H32" s="12"/>
      <c r="I32" s="12"/>
      <c r="J32" s="12"/>
      <c r="K32" s="12"/>
      <c r="L32" s="12"/>
    </row>
    <row r="33" spans="1:12">
      <c r="C33" s="4"/>
    </row>
    <row r="34" spans="1:12">
      <c r="A34" t="s">
        <v>19</v>
      </c>
      <c r="B34" s="7">
        <f>SUM(B18:B33)</f>
        <v>13</v>
      </c>
      <c r="C34" s="8"/>
      <c r="D34" s="9"/>
      <c r="E34" s="9">
        <f>SUM(E18:E33)</f>
        <v>12</v>
      </c>
      <c r="F34" s="7"/>
      <c r="G34" s="7">
        <f>SUM(G18:G33)</f>
        <v>0</v>
      </c>
      <c r="H34" s="7">
        <f>SUM(H18:H33)</f>
        <v>12</v>
      </c>
      <c r="I34" s="7">
        <f>SUM(I18:I33)</f>
        <v>6</v>
      </c>
      <c r="J34" s="7">
        <f>SUM(J18:J33)</f>
        <v>8</v>
      </c>
      <c r="K34" s="7">
        <f>SUM(K18:K33)</f>
        <v>10</v>
      </c>
      <c r="L34" s="7"/>
    </row>
    <row r="35" spans="1:12">
      <c r="C35" s="4"/>
    </row>
    <row r="36" spans="1:12">
      <c r="A36" t="s">
        <v>31</v>
      </c>
      <c r="C36" s="4"/>
      <c r="G36">
        <f>+G14+G34</f>
        <v>12</v>
      </c>
      <c r="H36">
        <f>+H14+H34</f>
        <v>12</v>
      </c>
      <c r="I36">
        <f>+I14+I34</f>
        <v>12</v>
      </c>
      <c r="J36">
        <f>+J14+J34</f>
        <v>14</v>
      </c>
      <c r="K36">
        <f>+K14+K34</f>
        <v>16</v>
      </c>
    </row>
    <row r="37" spans="1:12">
      <c r="C37" s="4"/>
      <c r="G37" s="6">
        <f>+G36/G38</f>
        <v>0.5</v>
      </c>
      <c r="H37" s="6">
        <f t="shared" ref="H37:K37" si="2">+H36/H38</f>
        <v>0.5</v>
      </c>
      <c r="I37" s="6">
        <f t="shared" si="2"/>
        <v>0.5</v>
      </c>
      <c r="J37" s="6">
        <f t="shared" si="2"/>
        <v>0.58333333333333337</v>
      </c>
      <c r="K37" s="6">
        <f t="shared" si="2"/>
        <v>0.66666666666666663</v>
      </c>
    </row>
    <row r="38" spans="1:12">
      <c r="A38" t="s">
        <v>21</v>
      </c>
      <c r="B38">
        <f>+B34+B14</f>
        <v>20</v>
      </c>
      <c r="C38" s="4"/>
      <c r="E38" s="1">
        <f>+E34+E14</f>
        <v>24</v>
      </c>
      <c r="F38" s="1"/>
      <c r="G38" s="1">
        <f>+$E38</f>
        <v>24</v>
      </c>
      <c r="H38" s="1">
        <f t="shared" ref="H38:K38" si="3">+$E38</f>
        <v>24</v>
      </c>
      <c r="I38" s="1">
        <f t="shared" si="3"/>
        <v>24</v>
      </c>
      <c r="J38" s="1">
        <f t="shared" si="3"/>
        <v>24</v>
      </c>
      <c r="K38" s="1">
        <f t="shared" si="3"/>
        <v>24</v>
      </c>
    </row>
    <row r="39" spans="1:12">
      <c r="C39" s="4"/>
    </row>
    <row r="40" spans="1:12">
      <c r="C40" s="4"/>
    </row>
  </sheetData>
  <mergeCells count="1">
    <mergeCell ref="G1:K1"/>
  </mergeCells>
  <phoneticPr fontId="3" type="noConversion"/>
  <printOptions gridLines="1"/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NetChoice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DelBianco</dc:creator>
  <cp:lastModifiedBy>Steve DelBianco</cp:lastModifiedBy>
  <cp:lastPrinted>2016-09-15T18:16:12Z</cp:lastPrinted>
  <dcterms:created xsi:type="dcterms:W3CDTF">2016-09-06T00:17:49Z</dcterms:created>
  <dcterms:modified xsi:type="dcterms:W3CDTF">2016-09-15T20:35:38Z</dcterms:modified>
</cp:coreProperties>
</file>