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908"/>
  <workbookPr/>
  <mc:AlternateContent xmlns:mc="http://schemas.openxmlformats.org/markup-compatibility/2006">
    <mc:Choice Requires="x15">
      <x15ac:absPath xmlns:x15ac="http://schemas.microsoft.com/office/spreadsheetml/2010/11/ac" url="/Users/caitlin.tubergen/Desktop/"/>
    </mc:Choice>
  </mc:AlternateContent>
  <bookViews>
    <workbookView xWindow="280" yWindow="640" windowWidth="27660" windowHeight="15280"/>
  </bookViews>
  <sheets>
    <sheet name="main" sheetId="1" r:id="rId1"/>
    <sheet name="summary" sheetId="2" r:id="rId2"/>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Q16" i="1" l="1"/>
  <c r="R16" i="1"/>
  <c r="P16" i="1"/>
  <c r="O16" i="1"/>
  <c r="Q14" i="1"/>
  <c r="R14" i="1"/>
  <c r="P14" i="1"/>
  <c r="O14" i="1"/>
  <c r="Q12" i="1"/>
  <c r="R12" i="1"/>
  <c r="P12" i="1"/>
  <c r="O12" i="1"/>
  <c r="Q10" i="1"/>
  <c r="R10" i="1"/>
  <c r="P10" i="1"/>
  <c r="O10" i="1"/>
  <c r="Q8" i="1"/>
  <c r="R8" i="1"/>
  <c r="P8" i="1"/>
  <c r="O8" i="1"/>
  <c r="Q6" i="1"/>
  <c r="R6" i="1"/>
  <c r="P6" i="1"/>
  <c r="O6" i="1"/>
  <c r="Q4" i="1"/>
  <c r="R4" i="1"/>
  <c r="P4" i="1"/>
  <c r="O4" i="1"/>
</calcChain>
</file>

<file path=xl/sharedStrings.xml><?xml version="1.0" encoding="utf-8"?>
<sst xmlns="http://schemas.openxmlformats.org/spreadsheetml/2006/main" count="149" uniqueCount="90">
  <si>
    <t>Alan Greenberg</t>
  </si>
  <si>
    <t>ALAC</t>
  </si>
  <si>
    <t>No</t>
  </si>
  <si>
    <t>8.1 OK; 8.2 is specific to the Temporary Spec and should not be needed. Changes to the resltant EPDP policy will be done by GNSO processes; 8.3 A comparable clause will be needed referencing the policy and not the Temp Spec (Mutatis Mutandis for those legally minded).</t>
  </si>
  <si>
    <t>Yes</t>
  </si>
  <si>
    <t xml:space="preserve">But this will no doubt change (and be enhanced) as a result of future deliberations. </t>
  </si>
  <si>
    <t>Will no doubt be subject to change as we move forward.</t>
  </si>
  <si>
    <t xml:space="preserve">  "Legitimate" may need to be further defined.</t>
  </si>
  <si>
    <t>3.1.2 may need to have "necessary or appropriate" better defined.    3.1.5 while a good idea, it is not clear how this could be done other than hiring benevolent hackers to test your defenses.</t>
  </si>
  <si>
    <t>Mark Svancarek</t>
  </si>
  <si>
    <t xml:space="preserve">The language is relevant only  in regard to the lifecycle of the temp spec (it is severable, has no 3rd party beneficiary, and can be modified by the board).  But these conditions may have no applicability to the consensus policy we are planning to create.  Once the consensus policy is adopted, the amendments and modifications should run through the normal GNSO policies for updating consensus policies.  </t>
  </si>
  <si>
    <t>BC can agree with this section if references to “obligations subject to local laws” are changed to instead reference the existing consensus policy and process which already governs conflicts between WhoIs obligations and national data protection laws.  The language above   creates uncertainty by failing both to reference the existing consensus policy and by leaving applicability of local law subject to each party’s interpretations.</t>
  </si>
  <si>
    <t xml:space="preserve">“Except where such interests are overridden by the interests or fundamental rights and freedoms of the data subject which require protection of Personal Data” should be qualified by the statement “as may be required under GDPR”, because not all processing is subject to the balancing test.  </t>
  </si>
  <si>
    <t>BC agrees with this section.   We also suggest the following topic for discussion:   To ensure that processes successfully improve security, stability and privacy without excessive or unpredictable burden on contracted parties, BC suggests that the panel consider RSEP as an example of a similar policy.</t>
  </si>
  <si>
    <t>BC agrees with this section.  We also suggest the following additional topic for discussion:   Similar to the language of the RAA,  ICANN should develop and propose standard language that could be used as guidance to the contracted parties to meet the transparency requirements in 3.5.1 with regard to the use of WHOIS contact data.</t>
  </si>
  <si>
    <t>BC strongly supports the inclusion of each of the issues identified in 1-7 to be addressed in the EPDP, with the exception of the accreditation model, since that work is being pursued on a separate track.  As discussed earlier, providing definition to what is meant by “continued [and]public access” falls squarely within this PDP and must be explored</t>
  </si>
  <si>
    <t>Thomas Rickert</t>
  </si>
  <si>
    <t>– This does not reflect the Joint Controller Situation and it should encompass the entire flows of registration data.</t>
  </si>
  <si>
    <t>The paragraph is more or less just a reflection of Art. 5 GDPR, but not an accurate one. There is no added value in quoting from the law rather than just stating what articles need to be complied with.</t>
  </si>
  <si>
    <t>This clause is more or less a reflection of Art. 6 I f GDPR, but that suggests that this is the only legal basis that can be applied for processing. Therefore, it is not comprehensive and therefore potentially misleading.</t>
  </si>
  <si>
    <t xml:space="preserve">As above, basic principles of GDPR (Art. 32) are cited or paraphrased. That is of limited value.  </t>
  </si>
  <si>
    <t xml:space="preserve">See above. Additionally, informing data subjects adequately requires information about other processing activities and not only those between registries and registrars, namely Escrow, ICANN and EBERO. Information on that needs to be provided by ICANN to be included in the information duties. </t>
  </si>
  <si>
    <t>See above.</t>
  </si>
  <si>
    <t>These comments are subject to any further comments the ISPCP might have.</t>
  </si>
  <si>
    <t>Alan Woods</t>
  </si>
  <si>
    <t>8.1- Agreed     8.2 &amp; 8.3 are however moot as they are  specific to the TS which will expire. The discussion of all of the concepts in Appendix C will require the PDP to re-examine and establish the Joint Controller, Controller, Processor relationship(s) that exists through the domain name life cycle. So, while we agree that each of the Appendix C issues should transfer to the consensus policy discussion, they should not exist currently written.</t>
  </si>
  <si>
    <t xml:space="preserve">COMMENT:  The concept of establishing the lawful basis for processing in line with Article 6 of the GDPR is important and should be discussed. It should be the task of the EPDP to re-examine this and establish the relationship of the parties throughout the Lifecycle of a domain (Processor/controller or Joint Controller). Note however that the specific contractual negotiations and requirements therein  (Art 26 or Art 28) remain out of scope of the EPDP.     We also caution over specific reference to the GDPR, as the ultimate policy should reflective of general data protection principles.   </t>
  </si>
  <si>
    <t xml:space="preserve">COMMENT:   The GDPR is based upon specific principles that this section attempts to capture.  Understanding that the consensus policy is meant to develop practices that are inherently GDPR (and other principle-based privacy law) compliant, the principles should be embedded in any processes or policies we develop as a PDP.   There is no disagreement that the concepts of this section should be discussed and included in the consensus policy; however, the EPDP team should be called upon to consider and refine the Temp Spec specific language that should not transfer to ensure unintended consequences, or overly onerous requirements.    </t>
  </si>
  <si>
    <t xml:space="preserve">The concept of establishing the lawful basis for processing in line with Article 6 of the GDPR is important and should be discussed by the EPDP team. The discussion of all of the concepts in Appendix C will require the PDP to re-examine and establish the Joint Controller, Controller, Processor relationship(s) that exists through the domain name life cycle   Each of the Appendix C issues should transfer to the consensus policy discussion, but likely require redrafting.     Clarity as to the concept of ‘legitimate interest’ is also required. It should be also noted the EPDP cannot state categorically what a 'legitimate interest is, rather we must state the reasons grounding our belief that our legal basis for processing would be considered as legitimate,  were such processing to be tested by the relevant authorities. The EPDP may consider submission of its stated / agreed upon legitimate interests as part of an Art 40 Code of conduct referral, as engaging in such a process could provide our outputs with much higher degree of certainty .    </t>
  </si>
  <si>
    <t xml:space="preserve">COMMENT:   The concepts here are all standard with regard to security requirements of the GDPR (resiliency and reliability of systems, estc) and should be discussed in the pdp. The discussion of all of the concepts in Appendix C will require the PDP to examine and establish the Joint Controller, Controller, Processor relationship(s) that exists through the domain name life cycle. So, while each of the Appendix C issues should transfer to the consensus policy discussion, they should require further discussion and refinement.     How the relationship between parties is agreed will impact how these concepts are considered and included in a consensus policy.  (Noting, however, that if a joint controller agreement is appropriate, the drafting of that agreement between the parties (ICANN, RYs, and Rrs) and the associated data processing terms would be outside the scope of the EPDP, per the picket fence).  </t>
  </si>
  <si>
    <t xml:space="preserve">COMMENT:   The concepts here are all standard with regard to security requirements of the GDPR (resiliency and reliability of systems, estc) and should be discussed in the pdp. The discussion of all of the concepts in Appendix C will require the PDP to examine and establish the Joint Controller, Controller, Processor relationship(s) that exists through the domain name life cycle. So, while each of the Appendix C issues should transfer to the consensus policy discussion, they should require further discussion and refinement.     How the relationship between parties is agreed will impact how these concepts are considered and included in a consensus policy.  (Noting, however, that if a joint controller agrement is appropriate, the drafting of that agreement between the parties (ICANN, RYs, and Rrs) and the associated data processing terms would be outside the scope of the ePDP, per the picket fence).  </t>
  </si>
  <si>
    <t xml:space="preserve">COMMENT  The concepts here are all standard with regard to security requirements of the GDPR (resiliency and reliability of systems, estc) and should be discussed in the pdp. The discussion of all of the concepts in Appendix C will require the PDP to examine and establish the Joint Controller, Controller, Processor relationship(s) that exists through the domain name life cycle. So, while each of the Appendix C issues should transfer to the consensus policy discussion, they should require further discussion and refinement.     How the relationship between parties is agreed will impact how these concepts are considered and included in a consensus policy.  (Noting, however, that if a joint controller agreement is deemed appropriate, the drafting of that agreement between the parties (ICANN, RYs, and Rrs) and the associated data processing terms would be outside the scope of the EPDP, as per the picket fence).    Further, specifying the technical standards for security, unless required for interoperability among the parties, is not necessary as GDPR does not require specific or "best in class" security. The requirement is for the security measures to fit the sensitivity of the data.  : </t>
  </si>
  <si>
    <t xml:space="preserve">These issues are not being considered in the Triage exercise. Please note specifically the Objectives &amp; Goals of the GNSO scope document for the EPDP note that these matters are not for initial consideration and the focus of the EPDP team should remain on the Primary queries at this juncture. </t>
  </si>
  <si>
    <t>Alex Deacon and Diane Plaut</t>
  </si>
  <si>
    <t xml:space="preserve">The IPC supports these sections however we believe that all GAC advice on this subject should be applicable, not just advice from the San Juan Communique.  </t>
  </si>
  <si>
    <t xml:space="preserve">The IPC supports this section however we note that the above represents some, but not necessarily all, of the bases for processing personal data.   In addition we believe that the following update should be made.     Replace “...such access will at all times comply with the requirements of the GDPR.” with “...such access will comply with the requirements of the GDPR, as applicable”.    </t>
  </si>
  <si>
    <t xml:space="preserve">IPC agrees with the bulk of this section but strongly disagrees with the lead in language to this section, which makes the obligations subject to applicable laws.  All obligations are subject to applicable laws, but for the sake of certainty, it is important that the obligations be clear and certain, and not subject to any one party’s view of what applicable laws require.  There is an existing consensus policy and Process to govern conflicts between WHOIS obligations and National Data Protection Laws, and that will govern dealing with any conflict between those laws and such obligations.  The language above appears to allow circumvention of that policy and process, and creates uncertainty.  Therefore, in Section 1 the phrase “except as required by applicable laws and regulations” should be deleted, as it is unnecessary.    </t>
  </si>
  <si>
    <t xml:space="preserve">As we have stated previously (See IPCs answer to Question 8 of Part 1 of the Triage) , this provision wrongfully assumes that data will be processed on the basis of a legitimate interest not overridden by the interests or fundamental rights and freedoms of the data subject. This Article 6 Section 1(f) basis is merely one lawful basis for processing WHOIS data among many potentially lawful bases for processing WHOIS data.    </t>
  </si>
  <si>
    <t>The IPC agrees with the substance of this question however the following updates should be made.     In section 3.8 the term “natural persons” should be replaced by “data subjects”     In section 3.10 there is a typo that should be fixed. “compliance with the terms *of* this Section 3.10,</t>
  </si>
  <si>
    <t xml:space="preserve">Apart from the issue identified in point #1 of the annex (related to an accreditation model) which  IPC supports continued discussion of the important issues enumerated in the Annex by the EPDP team.  We understand that the issued address in #1 is subject to the gating questions defined in the charter.     </t>
  </si>
  <si>
    <t>Ayden Férdeline</t>
  </si>
  <si>
    <t>The NCSG asks that the following language be inserted into section 8.1 following “Registered Name Holder”: “, beyond what is required for minimum GDPR compliance”. Therefore, section 8.1 should read: “This Temporary Specification will not be construed to create any obligation by either ICANN, Registry Operator, or Registrar to any non-party to this Temporary Specification, including Registered Name Holder, beyond what is required for minimum GDPR compliance.”  The NCSG believes section 8.2 should be modified to reflect the following: “Modifications to Temporary Specification implementation details on this Temporary Specification MAY be modified upon a two-thirds vote of the ICANN Board to make adjustments based on further inputs, including but not limited to GAC Advice, provided that the Advice does not conflict with input provided by the Article 29 Working Party/European Data Protection Board, court orders of a relevant court of competent jurisdiction concerning the GDPR, or applicable legislation and/or regulation.” For clarity, we have inserted an “s” to the end of “court order”, and removed the words “Board-GAC Bylaws Consultation concerning” and “in the San Juan Communique about WHOIS and GDPR” from the first sentence.</t>
  </si>
  <si>
    <t>No strong opinion</t>
  </si>
  <si>
    <t>The NCSG has no strong opinion on this language; however we do have some concerns regarding the contents of Appendix C.</t>
  </si>
  <si>
    <t>While including language from the GDPR on data processing requirements is useful insofar as it defines the standards that must be met, this Specification lacks detail about precisely how ICANN, the contracted parties, and other participants in the ecosystem are intended to uphold these principles. Moreover, while all parties are collectively expected to adhere to these principles at all times, there are no clear avenues prescribed for how ICANN will be informed if and when registries, registrars, their agents, or any other parties or interests (including those in section 4 referenced in this appendix, to which NCSG objected to in a previous survey) receive complaints about improper data handling practices. The process for receiving and handling such requests should be clearly defined, along with processes for escalation and opportunities for recourse / remedy for individuals who have had their rights violated.</t>
  </si>
  <si>
    <t>It is not clear that this section adds any value. Detail is required. Identities of the holders of domains which inherently have political, religious, or racial implications also qualify for protection as sensitive data (e.g. womensreproductiverights.com, minersagainsttrump.com) so using the example of a child here only raises questions about how to apply this overall principle.</t>
  </si>
  <si>
    <t>The NCSG believes that more detail is required in this section in terms of how privacy-by-design ought to be implemented.</t>
  </si>
  <si>
    <t>The NCSG finds section 3.9 to be too vague to be useful. More details about the respective roles of ICANN, the registrar, the reseller, and/or other data processors need to be provided. The GDPR has a 72-hour notification requirement in the event of a data breach. Regarding section 3.10, the NCSG is unclear as to which international organizations are in question.</t>
  </si>
  <si>
    <t>BC</t>
  </si>
  <si>
    <t>ISPCP</t>
  </si>
  <si>
    <t>RySG</t>
  </si>
  <si>
    <t>IPC</t>
  </si>
  <si>
    <t>NCSG</t>
  </si>
  <si>
    <t>Other</t>
  </si>
  <si>
    <t>Issue Summary</t>
  </si>
  <si>
    <t>Sum of Yes</t>
  </si>
  <si>
    <t>Sum of NSO</t>
  </si>
  <si>
    <t>Sum of No</t>
  </si>
  <si>
    <t>% No Agreement</t>
  </si>
  <si>
    <t>SSAC</t>
  </si>
  <si>
    <t>GAC</t>
  </si>
  <si>
    <t>Miscellaneous</t>
  </si>
  <si>
    <t>Appendix C</t>
  </si>
  <si>
    <t>8.1. No Third-party Beneficiaries. This Temporary Specification will not be construed to create any obligation by either ICANN, Registry Operator, or Registrar to any non-party to this Temporary Specification, including Registered Name Holder.
8.2. Modifications to Temporary Specification. Implementation details of this Temporary Specification MAY by modified upon a two-thirds vote of the ICANN the Board to make adjustments based on further inputs from the Article 29 Working Party/European Data Protection Board, court order of a relevant court of competent jurisdiction concerning the GDPR, applicable legislation or regulation, or as a result of the Board-GAC Bylaws Consultation concerning GAC advice in the San Juan Communiqué about WHOIS and GDPR.
8.3. Severability. This Temporary Specification SHALL be deemed to be severable; the invalidity or unenforceability of any term or provisions of this Temporary Specification SHALL NOT affect the validity or enforceability of the balance of this Temporary Specification or any other term hereof, which SHALL remain in full force and effect.</t>
  </si>
  <si>
    <t>Appendix C: Data Processing Requirements: This Appendix sets out the framework for the Processing and sharing of Registration Data containing Personal Data between the parties as Data Controllers or Data Processors, as identified in the matrix below, and defines the principles and procedures that the parties SHALL adhere to and the responsibilities the parties owe to each other. The parties collectively acknowledge and agree that Processing of Registration Data is to be performed at different stages, or at times even simultaneously, within the Internet's complex environment, by the parties. Thus, this Appendix is required to ensure that where Personal Data may be accessed, such access will at all times comply with the requirements of the GDPR. Unless defined in this Appendix, terms with initial capital letters have the meaning given under the GDPR.[see table in Temp Spec which was not possible to copy here]</t>
  </si>
  <si>
    <t>Appendix C: Data Processing Requirements: 
1.    Principles for ProcessingEach Controller will observe the following principles to govern its Processing of Personal Data contained in Registration Data, except as required by applicable laws or regulations. Personal Data SHALL:
1.1. only be Processed lawfully, fairly, and in a transparent manner in relation to the Registered Name Holders and other data subjects ("lawfulness, fairness, and transparency");
1.2. be obtained only for specified, explicit, and legitimate purposes (as outlined in Section 4 of this Temporary Specification), and SHALL NOT be further Processed in any manner incompatible with those purposes ("purpose limitation");
1.3. be adequate, relevant, and not excessive in relation to the purposes for which they are Processed ("data minimization");
1.4. be accurate and, if necessary, kept current, as appropriate to the purposes for which they are Processed ("accuracy");
1.5. not be kept in a form that permits identification of the Registered Name Holder and other data subjects for longer than necessary for the permitted purposes ("storage limitation"); and
1.6. be Processed in a manner that ensures appropriate security of the Personal Data, including protection against unauthorized or unlawful Processing and against accidental loss, destruction or damage, using appropriate technical or organizational measures ("integrity and confidentiality").Each Registrar and Registry Operator SHALL be responsible for, and be able to demonstrate compliance with principles (1.1) to (1.6) ("accountability"). The Registrar or Registry Operator SHALL inform ICANN immediately if such Registrar or Registry Operator (i) cannot abide by the Processing principles outlined in Section 1 of this Appendix, or (ii) receives a complaint by a Registered Name Holder or other data subject that the Registrar or Registry Operator has failed to abide by such principles.</t>
  </si>
  <si>
    <t>Appendix C: Data Processing Requirements: 
2.   Lawfulness of ProcessingFor Personal Data Processed in connection with the Registration Data Directory Services, such Processing will take place on the basis of a legitimate interests of the Controller or of the third party or parties to whom the Personal Data are disclosed, except where such interests are overridden by the interests or fundamental rights and freedoms of the data subject which require protection of Personal Data, in particular where the data subject is a child. For other Personal Data collected for other purposes, such Personal Data SHALL NOT be Processed unless a legal basis specified under Article 6(1) GDPR applies.</t>
  </si>
  <si>
    <t>Appendix C: Data Processing Requirements: 
3.    Specific Controller Processing requirementsIn addition to the general principles and requirements for lawful Processing, each Controller SHALL comply with the following specific requirements:
3.1. Implementing appropriate measures. Implementing appropriate technical and organizational measures to ensure and to be able to demonstrate the Processing is performed in compliance with the GDPR, such as appropriate data protection policies, approved code of conducts or approved certification mechanisms. Such measures SHALL be reviewed regularly and updated when necessary by the Controller. The parties acknowledge and agree that they are responsible for maintaining appropriate organizational and security measures to protect such Personal Data shared between the parties in accordance with applicable laws. Appropriate organizational and security measures are further enumerated in Section 3.8 of this Appendix, and generally MUST include:
3.1.1. Measures to ensure that only authorized individuals for the purposes of this Appendix can access the Personal Data;
3.1.2. The pseudonymisation and encryption of the Personal Data, where necessary or appropriate;
3.1.3. The ability to ensure continued confidentiality, integrity, availability and resilience of its processing systems and services;
3.1.4. The ability to restore the availability and access to Personal Data in a timely manner;
3.1.5. A process for regularly testing, assessing, and evaluating the effectiveness of technical and organizational measures for ensuring the security of the processing of Personal Data; and
3.1.6. Measures to identify vulnerabilities with regard to the processing of Personal Data in its systems;</t>
  </si>
  <si>
    <t>C: Data Processing Requirements: 
3.    Specific Controller Processing requirementsIn addition to the general principles and requirements for lawful Processing, each Controller SHALL comply with the following specific requirements:
3.2. Engaging only selected Processors.Engaging only selected Processors and implementing a contract with each Processor that sets out the subject-matter and duration of the Processing, the nature and purpose of the Processing, the type of Personal Data and categories of data subjects and the obligations and rights of the Controller. The engagement of Processor must comply with Article 28 of the GDPR;
3.3. Designating a Data Protection Officer. Designating a "Data Protection Officer" where required by Article 37 of the GDPR or Member State national data protection law;
3.4. Maintaining a record of Processing. Maintaining a record of the Processing activities under the Controller's responsibility in accordance with Article 30 of the GDPR;
3.5. Providing transparent information. Taking appropriate measures to provide any information referred to in Articles 13 and 14 of the GDPR and any communication under Articles 15 to 22 and 34 of the GDPR relating to Processing to the data subject in a concise, transparent, intelligible and easily accessible form, using clear and plain language, which SHALL specifically include the following obligations:
3.5.1. The parties SHALL ensure that their privacy notices are clear and provide sufficient information to Data Subjects in order for them to understand what of their Personal Data the Parties are sharing, the circumstances in which it will be shared, the purposes for the data sharing and either the identity with whom the data is shared or a description of the type of organization that will receive the Personal Data;
3.5.2. The parties undertake to inform Data Subjects of the purposes for which it will process their Personal Data and provide all of the information that it must provide in accordance with applicable laws, to ensure that the Data Subjects understand how their Personal Data will be processed by the Controller.3.6. Facilitating of the exercise of data subject rights. Facilitating the exercise of data subject rights under Articles 15 to 22 of the GDPR. In the cases referred to in Article 11(2) of the GDPR, the Controller SHALL NOT refuse to act on the request of the data subject for exercising his or her rights under Articles 15 to 22 of the GDPR, unless the Controller demonstrates that it is not in a position to identify the data subject;3.7. Implementing measures for data protection by design and by default. Implementing appropriate technical and organizational measures, both at the time of the determination of the means for Processing and at the time of the Processing itself, which are designed to implement data protection principles, in an effective manner and to integrate the necessary safeguards into the Processing in order to meet the requirements of the GDPR and to protect the rights of data subjects. Implementing appropriate technical and organizational measures for ensuring that, by default, only Personal Data which are necessary for each specific purpose of the Processing are Processed.</t>
  </si>
  <si>
    <t>Appendix C: Data Processing Requirements: 3.    
Specific Controller Processing requirementsIn addition to the general principles and requirements for lawful Processing, each Controller SHALL comply with the following specific requirements:
3.8. Implementing appropriate security measures. Implementing appropriate technical and organizational measures to ensure a level of security appropriate to the risk of data Processing, taking into account the state of the art, the costs of implementation and the nature, scope, context and purposes of Processing as well as the risks of varying likelihood and severity for the rights and freedoms of natural persons. Appropriate technical and organizational measures to protect the Personal Data shared against unauthorized or unlawful Processing and against accidental loss, destruction, damage, alteration or disclosure, MAY include, but not limited to:
3.8.1. Ensuring IT equipment, including portable equipment is kept in lockable areas when unattended;
3.8.2. Not leaving portable equipment containing the Personal Data unattended;
3.8.3. Ensuring use of appropriate secure passwords for logging into systems or databases containing Personal Data shared between the parties;
3.8.4. Ensuring that all IT equipment is protected by antivirus software, firewalls, passwords and suitable encryption devices;
3.8.5. Using industry standard 256-bit AES encryption or suitable equivalent where necessary or appropriate;
3.8.6. Limiting access to relevant databases and systems to those of its officers, staff, agents, vendors and sub-contractors who need to have access to the Personal Data, and ensuring that passwords are changed and updated regularly to prevent inappropriate access when individuals are no longer engaged by the party;
3.8.7. Conducting regular threat assessment or penetration testing on systems; and
3.8.8. Ensuring all authorized individuals handling Personal Data have been made aware of their responsibilities with regards to handling of Personal Data.
3.9. Developing procedures for breach notification. Developing procedures for breach notification to ensure compliance with the obligations pursuant to Articles 33-34 of the GDPR. Any notifications provided in connection with Articles 33-34 of the GDPR SHALL also be provided to ICANN. Where a party is not the Data Controller, it must communicate any data security breach immediately after discovery thereof and will provide immediate feedback about any impact this incident may/will have on the Controller and any Personal Data shared with the Controller. Such notification will be provided as promptly as possible.
3.10. Observing conditions for international data transfers.Observing conditions for international data transfers so that any transfer of Personal Data which are undergoing Processing or are intended for Processing after transfer to a third country or to an international organization SHALL take place only if the conditions laid down in Chapter V of the GDPR are complied with, including for onward transfers of Personal Data from the third country or an international organization to another third country or to another international organization. A party may only transfer Registration Data including Personal Data relating to EU individuals to outside of the EU (or if such Personal Data is already outside of the EU, to any third party also outside the EU), in compliance with the terms this Section 3.10, and the requirements of applicable laws.3.11. Cooperating with Supervisory Authorities.Cooperating with Supervisory Authorities, on request, in the performance of their tasks.</t>
  </si>
  <si>
    <t>Emily Taylor</t>
  </si>
  <si>
    <t>GNSO RrSG</t>
  </si>
  <si>
    <t>RrSG would appreciate some clarification regarding the provision on GAC advice to enable us to evaluate the potential impact of this provision.</t>
  </si>
  <si>
    <t>Not only 'access' should be mentioned here - it is correct that processing takes place at different stages and by different parties. Collection, updating, publication, access, retention. For each of these processes, there should be a clear analysis of the purpose, and how it conforms to GDPR.</t>
  </si>
  <si>
    <t xml:space="preserve">This section should simply reference data protection principles.  Currently it is too specific to GDPR, and if GDPR is amended or updated, these would become out of date. As a separate exercise (outside of the Temp Spec) it may be worthwhile for ICANN to produce non-binding guidance for contracted parties to help them understand what the principles are.  </t>
  </si>
  <si>
    <t>Reference should not be limited to 'legitimate interest' here, as there are other issues to consider, such as necessity for fulfilment of the contract etc.    Furthermore, the document should clearly state the identity of the Data Controller(s) for the WHOIS.    How would it be possible for anyone to tell whether the data subject is a child, when there is no field to reflect such information in the current data set?</t>
  </si>
  <si>
    <t>As stated in question 5</t>
  </si>
  <si>
    <t>The RrSG understands that this section is reiterating Art 32 GDPR. However, the specific examples (3.8.1-3.8.8) should not be referenced in the specification, because they are not mandatory. They are overly specific and will quickly become out of date, and  may set up unrealistic expectations in the event of a regulatory intervention.  ICANN is welcome to publish non-binding guidance to help registrars comply, but each registrar is different, with diverse offerings and business models.    Breach notification is an area where, potentially, ICANN could helpfully play a coordinating role and offer support. This section 3.9 could lay the foundation of a richer process that is outside of the Temp Spec.    3.10 -  There should be some carve out for transfers of data that are necessary for the fulfilment of the contract of registration.</t>
  </si>
  <si>
    <t xml:space="preserve">Kavouss Arasteh, Georgios Tselentis, Ashley Heineman </t>
  </si>
  <si>
    <t>Suggested edit: in table, line 'Public RDDS/WHOIS', add ‘performance of a contract’ as a legal justification for Public RDDS/WHOIS gTLD processing activity (for all Registrar/Registry/ICANN roles)  Rationale: The public RDDS/WHOIS is a contractual provision and needs to be articulated as such.</t>
  </si>
  <si>
    <t>Paragraph does not mention other bases for processing in addition to legal basis (Performance of a Contract, Public Task including maintenance of public order, protection of life). Balancing test in this section (as reflected from Art. 6.1 of the GDPR) does not apply to “processing carried out by public authorities in the performance of their tasks.” Art. 6.1(f)</t>
  </si>
  <si>
    <t xml:space="preserve">Section 3.5: before the GAC can confirm whether to support this section or not, it remains to be clarified whether this section is intended to cover disclosure of actual law enforcement requests for personal data.  </t>
  </si>
  <si>
    <t xml:space="preserve">  Addition input will be provided in the GAC Early Input to the EPDP.  </t>
  </si>
  <si>
    <r>
      <t xml:space="preserve">The following questions and issues were raised with respect to Section 8:
1. As Sections 8.2 and 8.3 are relevant to the Temp Spec only, will this language need to be amended or removed in the next iteration?
2. Regarding Section 8.2, should the next iteration reference GNSO processes for any subsequent modifications (or just remived entirely)?
3. Should the text be modified to reflect the relevant relationships, e.g., Joint Controller, Controller, Processor, and relevant flows of registration data, once the EPDP Team discusses these topics?
</t>
    </r>
    <r>
      <rPr>
        <sz val="11"/>
        <color theme="1"/>
        <rFont val="Calibri (Body)"/>
      </rPr>
      <t>4. In reference to the referral of GAC advice in Section 8.2, should the language:  (1) be modified to include all relevant GAC advice or (2) require further clarification?</t>
    </r>
    <r>
      <rPr>
        <sz val="11"/>
        <color theme="1"/>
        <rFont val="Calibri"/>
        <family val="2"/>
        <scheme val="minor"/>
      </rPr>
      <t xml:space="preserve">
5. In reference to Section 8.1, should the text be amended to reflect 
(a) that third party obligations will not be created outside of what is required for minimum GDPR compliance?
(b) the other third party obligations will arise? 
</t>
    </r>
  </si>
  <si>
    <r>
      <t xml:space="preserve">The following questions and issues were raised in reference to Appendix C, Section 1:
1. Should the reference to "obligations to applicable laws and regulation" be deleted in deference to providing certainty and the already existing , WHOIS conflicts with local laws policy?
2. Should the language be amended as it may be misleading since Art.6 of the GDPR is not the only legal basis that can be applied to processing?
3. Is this paragraph describing principles useful as it does not describe specific data handling practices, or their monitoring?
</t>
    </r>
    <r>
      <rPr>
        <sz val="11"/>
        <color theme="1"/>
        <rFont val="Calibri (Body)"/>
      </rPr>
      <t>4. Should Section 1 be modified to reference data protection principles more broadly, noting that if the GDPR is updated or amended, the language would need to change?</t>
    </r>
  </si>
  <si>
    <r>
      <t xml:space="preserve">The following questions and issues were raised in reference to Appendix C, Section 2:
1. Does the term "legitimate interest" require further clarity?
2. Does the clause "except where such interests are overridden by the interests or fundamental rights and freedoms of the data subject which require protection of Personal Data" need further qualification, as not all data disclosures (e.g., to LEA)  is subject to this balancing test?
3. Should the EPDP consider submitting the our group's agreed-upon legitimate interests (when agreed) as part of an Article 40 Code of Conduct referral to ensure a greater degree of certainty?
4. Should this language be modified since it only references some, but not all, of the bases for processing personal data? </t>
    </r>
    <r>
      <rPr>
        <sz val="11"/>
        <color theme="1"/>
        <rFont val="Calibri (Body)"/>
      </rPr>
      <t xml:space="preserve">Should the singular reference to children be deleted as it is not possible to tell whether a data subject is a child in current registration data? </t>
    </r>
    <r>
      <rPr>
        <sz val="11"/>
        <color theme="1"/>
        <rFont val="Calibri"/>
        <family val="2"/>
        <scheme val="minor"/>
      </rPr>
      <t xml:space="preserve">
5. Does this paragraph add value or should it be deleted?
</t>
    </r>
    <r>
      <rPr>
        <sz val="11"/>
        <color theme="1"/>
        <rFont val="Calibri (Body)"/>
      </rPr>
      <t>6. Should the identity of the data controller for WHOIS be identified?</t>
    </r>
  </si>
  <si>
    <t xml:space="preserve">The following issues and questions were raised in reference to Appendix C, Section 3.2 - 3.7:
1. Are all parties included in this section about informing data subjects about processing, e.g., ICANN, data escrow agents, and emergency backend registry operators?
2. Should the text be modified to reflect the relevant relationships, e.g., Joint Controller, Controller, Processor, and relevant flows of registration data, once the EPDP Team discusses these topics?
3. In reference to Section 3.7, does the language require more detail in terms of how privacy-by-design should be implemented?
</t>
  </si>
  <si>
    <r>
      <t xml:space="preserve">The following issues and questions were raised in reference to Appendix C, Section 3.8 - 3.11:
1. Are all parties included in this section about informing data subjects about processing, e.g., ICANN, data escrow agents, and emergency backend registry operators?
2. Should the text be modified to reflect the relevant relationships, e.g., Joint Controller, Controller, Processor, and relevant flows of registration data, once the EPDP Team discusses these topics?
3. Should the EPDP Team further discuss the requirements for security measures to ensure the measures fit the sensitivity of the data?
4. In reference to Section 3.8, should the term "natural persons" be changed to "data subjects"? 
4. </t>
    </r>
    <r>
      <rPr>
        <sz val="11"/>
        <color theme="1"/>
        <rFont val="Calibri (Body)"/>
      </rPr>
      <t>Should the specific examples in Sec. 3.8.1-3.8.8 be deleted as: (1) they are not mandatory, and (2) they are overly specific and may become outdated?</t>
    </r>
    <r>
      <rPr>
        <sz val="11"/>
        <color theme="1"/>
        <rFont val="Calibri"/>
        <family val="2"/>
        <scheme val="minor"/>
      </rPr>
      <t xml:space="preserve">
5. In reference to Section 3.9, is further detail needed with respect to the roles of ICANN, the registrar, the reseller, and/or other data processors as well as the GDRP-mandated 72 notice in the event of a breach?
6. In reference to Section 3.10, does the term "international organizations" require further clarity?</t>
    </r>
  </si>
  <si>
    <t xml:space="preserve">The following questions and issues were raised with respect to the preamble of Appendix C:
1. Is this inclusion of language based on but not exactly the same as articles of the GDPR strictly necessary? 
2. Should this language be amended to broadly refer to general data protection principles instead of specific references to the GDPR? 
3. Should language be examined using the domain name lifecycle as a reference, i.e., should the EPDP team examine all of the processes at different stages by different parties for collection, updating, publication, access and retention, for both purpose and conformity to the GDPR?
4. Should this language be modified as it currently only references some, but not all, of the bases for processing personal data?
5. Should we replace “...such access will at all times comply with the requirements of the GDPR.” with “...such access will comply with the requirements of the GDPR, as applicable”? 
6. Should "EBERO" be a party instead of an activity?
7. Within the table, for Public RDDS/WHOIS field, should the language "performance of a contract" be added as a legal justification for Registrar/Registry/ICANN? </t>
  </si>
  <si>
    <r>
      <t xml:space="preserve">The following issues and questions were raised in reference to Appendix C, Section 3.1:
1. Are all parties included in this section about informing data subjects about processing, e.g., ICANN, data escrow agents, and emergency backend registry operators?
2. Should the text be modified to reflect the relevant relationships, e.g., Joint Controller, Controller, Processor, and relevant flows of registration data, once the EPDP Team discusses these topics?
3. With respect to Section 3.1.2, do the terms "necessary and appropriate" require further clarity?
4. With respect to Section 3.1.5, how is this testing to be achieved?
</t>
    </r>
    <r>
      <rPr>
        <sz val="11"/>
        <color theme="1"/>
        <rFont val="Calibri (Body)"/>
      </rPr>
      <t>5. Should Section 1, et.seq. be modified to reference data protection principles more broadly, to address changes in GDPR or introduction of other privacy regimes?</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</si>
</sst>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rgb="FF333333"/>
      <name val="Arial"/>
      <family val="2"/>
    </font>
    <font>
      <sz val="10"/>
      <color theme="1"/>
      <name val="Calibri"/>
      <family val="2"/>
      <scheme val="minor"/>
    </font>
    <font>
      <sz val="10"/>
      <color theme="1"/>
      <name val="Arial"/>
      <family val="2"/>
    </font>
    <font>
      <b/>
      <sz val="10"/>
      <color theme="0"/>
      <name val="Calibri"/>
      <family val="2"/>
      <scheme val="minor"/>
    </font>
    <font>
      <b/>
      <sz val="10"/>
      <color theme="1"/>
      <name val="Calibri"/>
      <family val="2"/>
      <scheme val="minor"/>
    </font>
    <font>
      <sz val="11"/>
      <color theme="1"/>
      <name val="Calibri (Body)"/>
    </font>
    <font>
      <u/>
      <sz val="11"/>
      <color theme="10"/>
      <name val="Calibri"/>
      <family val="2"/>
      <scheme val="minor"/>
    </font>
    <font>
      <u/>
      <sz val="11"/>
      <color theme="11"/>
      <name val="Calibri"/>
      <family val="2"/>
      <scheme val="minor"/>
    </font>
  </fonts>
  <fills count="7">
    <fill>
      <patternFill patternType="none"/>
    </fill>
    <fill>
      <patternFill patternType="gray125"/>
    </fill>
    <fill>
      <patternFill patternType="solid">
        <fgColor rgb="FFEAEAE8"/>
        <bgColor rgb="FFEAEAE8"/>
      </patternFill>
    </fill>
    <fill>
      <patternFill patternType="solid">
        <fgColor theme="9" tint="0.59999389629810485"/>
        <bgColor indexed="64"/>
      </patternFill>
    </fill>
    <fill>
      <patternFill patternType="solid">
        <fgColor rgb="FFFF0000"/>
        <bgColor indexed="64"/>
      </patternFill>
    </fill>
    <fill>
      <patternFill patternType="solid">
        <fgColor rgb="FF00B050"/>
        <bgColor indexed="64"/>
      </patternFill>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9">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left" vertical="top" wrapText="1"/>
    </xf>
    <xf numFmtId="0" fontId="0" fillId="0" borderId="0" xfId="0" applyAlignment="1">
      <alignment vertical="top"/>
    </xf>
    <xf numFmtId="0" fontId="1" fillId="2" borderId="1" xfId="0" applyFont="1" applyFill="1" applyBorder="1" applyAlignment="1">
      <alignment vertical="top"/>
    </xf>
    <xf numFmtId="0" fontId="1" fillId="2" borderId="1" xfId="0" applyFont="1" applyFill="1" applyBorder="1" applyAlignment="1">
      <alignment vertical="top" wrapText="1"/>
    </xf>
    <xf numFmtId="0" fontId="0" fillId="0" borderId="1" xfId="0" applyBorder="1" applyAlignment="1">
      <alignment vertical="top" wrapText="1"/>
    </xf>
    <xf numFmtId="0" fontId="3" fillId="0" borderId="1" xfId="0" applyFont="1" applyBorder="1" applyAlignment="1">
      <alignment horizontal="center" vertical="top" wrapText="1"/>
    </xf>
    <xf numFmtId="0" fontId="4"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4" fillId="4" borderId="1" xfId="0" applyFont="1" applyFill="1" applyBorder="1" applyAlignment="1">
      <alignment horizontal="center" vertical="center"/>
    </xf>
    <xf numFmtId="0" fontId="2" fillId="3" borderId="1" xfId="0" applyFont="1" applyFill="1" applyBorder="1" applyAlignment="1">
      <alignment horizontal="center" vertical="top" wrapText="1"/>
    </xf>
    <xf numFmtId="0" fontId="2" fillId="0" borderId="1" xfId="0" applyFont="1" applyBorder="1" applyAlignment="1">
      <alignment horizontal="center" vertical="top" wrapText="1"/>
    </xf>
    <xf numFmtId="10" fontId="2" fillId="0" borderId="1" xfId="0" applyNumberFormat="1" applyFont="1" applyBorder="1" applyAlignment="1">
      <alignment horizontal="center" vertical="top" wrapText="1"/>
    </xf>
    <xf numFmtId="0" fontId="1" fillId="2" borderId="5" xfId="0" applyFont="1" applyFill="1" applyBorder="1" applyAlignment="1">
      <alignment vertical="top" wrapText="1"/>
    </xf>
    <xf numFmtId="0" fontId="0" fillId="0" borderId="6" xfId="0" applyBorder="1" applyAlignment="1">
      <alignment vertical="top" wrapText="1"/>
    </xf>
    <xf numFmtId="0" fontId="2" fillId="0" borderId="2" xfId="0" applyFont="1"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cellXfs>
  <cellStyles count="9">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s>
  <dxfs count="42">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18"/>
  <sheetViews>
    <sheetView showGridLines="0" tabSelected="1" zoomScale="125" zoomScaleNormal="125" workbookViewId="0">
      <pane xSplit="4" ySplit="3" topLeftCell="E4" activePane="bottomRight" state="frozen"/>
      <selection pane="topRight" activeCell="E1" sqref="E1"/>
      <selection pane="bottomLeft" activeCell="A4" sqref="A4"/>
      <selection pane="bottomRight" activeCell="D13" sqref="D13"/>
    </sheetView>
  </sheetViews>
  <sheetFormatPr baseColWidth="10" defaultColWidth="8.83203125" defaultRowHeight="15" x14ac:dyDescent="0.2"/>
  <cols>
    <col min="1" max="1" width="8.83203125" style="2"/>
    <col min="2" max="2" width="15.33203125" style="2" customWidth="1"/>
    <col min="3" max="3" width="39.5" style="2" customWidth="1"/>
    <col min="4" max="4" width="57.6640625" style="2" customWidth="1"/>
    <col min="5" max="13" width="53" style="2" customWidth="1"/>
    <col min="14" max="16384" width="8.83203125" style="2"/>
  </cols>
  <sheetData>
    <row r="2" spans="2:18" ht="28" x14ac:dyDescent="0.2">
      <c r="B2" s="3"/>
      <c r="C2" s="3"/>
      <c r="D2" s="3" t="s">
        <v>54</v>
      </c>
      <c r="E2" s="1" t="s">
        <v>0</v>
      </c>
      <c r="F2" s="1" t="s">
        <v>9</v>
      </c>
      <c r="G2" s="1" t="s">
        <v>16</v>
      </c>
      <c r="H2" s="1" t="s">
        <v>24</v>
      </c>
      <c r="I2" s="1" t="s">
        <v>33</v>
      </c>
      <c r="J2" s="1" t="s">
        <v>40</v>
      </c>
      <c r="K2" s="1"/>
      <c r="L2" s="1" t="s">
        <v>70</v>
      </c>
      <c r="M2" s="1" t="s">
        <v>78</v>
      </c>
      <c r="O2" s="7" t="s">
        <v>55</v>
      </c>
      <c r="P2" s="8" t="s">
        <v>56</v>
      </c>
      <c r="Q2" s="9" t="s">
        <v>57</v>
      </c>
      <c r="R2" s="10" t="s">
        <v>58</v>
      </c>
    </row>
    <row r="3" spans="2:18" ht="15" customHeight="1" x14ac:dyDescent="0.2">
      <c r="B3" s="3"/>
      <c r="C3" s="3"/>
      <c r="D3" s="4"/>
      <c r="E3" s="1" t="s">
        <v>1</v>
      </c>
      <c r="F3" s="1" t="s">
        <v>48</v>
      </c>
      <c r="G3" s="1" t="s">
        <v>49</v>
      </c>
      <c r="H3" s="1" t="s">
        <v>50</v>
      </c>
      <c r="I3" s="1" t="s">
        <v>51</v>
      </c>
      <c r="J3" s="1" t="s">
        <v>52</v>
      </c>
      <c r="K3" s="1" t="s">
        <v>59</v>
      </c>
      <c r="L3" s="1" t="s">
        <v>71</v>
      </c>
      <c r="M3" s="1" t="s">
        <v>60</v>
      </c>
      <c r="O3" s="10"/>
      <c r="P3" s="10"/>
      <c r="Q3" s="10"/>
      <c r="R3" s="10"/>
    </row>
    <row r="4" spans="2:18" x14ac:dyDescent="0.2">
      <c r="B4" s="3" t="s">
        <v>61</v>
      </c>
      <c r="C4" s="13" t="s">
        <v>63</v>
      </c>
      <c r="D4" s="4"/>
      <c r="E4" s="6" t="s">
        <v>2</v>
      </c>
      <c r="F4" s="6" t="s">
        <v>2</v>
      </c>
      <c r="G4" s="6" t="s">
        <v>2</v>
      </c>
      <c r="H4" s="6" t="s">
        <v>4</v>
      </c>
      <c r="I4" s="6" t="s">
        <v>4</v>
      </c>
      <c r="J4" s="6" t="s">
        <v>2</v>
      </c>
      <c r="K4" s="6"/>
      <c r="L4" s="6" t="s">
        <v>2</v>
      </c>
      <c r="M4" s="6" t="s">
        <v>4</v>
      </c>
      <c r="O4" s="11">
        <f>COUNTIF(E4:M4,"Yes")</f>
        <v>3</v>
      </c>
      <c r="P4" s="11">
        <f>COUNTIF(E4:M4,"No strong opinion")</f>
        <v>0</v>
      </c>
      <c r="Q4" s="11">
        <f>COUNTIF(E4:M4,"No")</f>
        <v>5</v>
      </c>
      <c r="R4" s="12">
        <f>Q4/9</f>
        <v>0.55555555555555558</v>
      </c>
    </row>
    <row r="5" spans="2:18" ht="390" customHeight="1" x14ac:dyDescent="0.2">
      <c r="B5" s="3"/>
      <c r="C5" s="14"/>
      <c r="D5" s="5" t="s">
        <v>83</v>
      </c>
      <c r="E5" s="5" t="s">
        <v>3</v>
      </c>
      <c r="F5" s="5" t="s">
        <v>10</v>
      </c>
      <c r="G5" s="5" t="s">
        <v>17</v>
      </c>
      <c r="H5" s="5" t="s">
        <v>25</v>
      </c>
      <c r="I5" s="5" t="s">
        <v>34</v>
      </c>
      <c r="J5" s="5" t="s">
        <v>41</v>
      </c>
      <c r="K5" s="5"/>
      <c r="L5" s="5" t="s">
        <v>72</v>
      </c>
      <c r="M5" s="5"/>
      <c r="O5" s="15"/>
      <c r="P5" s="16"/>
      <c r="Q5" s="16"/>
      <c r="R5" s="17"/>
    </row>
    <row r="6" spans="2:18" ht="15" customHeight="1" x14ac:dyDescent="0.2">
      <c r="B6" s="3" t="s">
        <v>62</v>
      </c>
      <c r="C6" s="13" t="s">
        <v>64</v>
      </c>
      <c r="D6" s="4"/>
      <c r="E6" s="6" t="s">
        <v>4</v>
      </c>
      <c r="F6" s="6" t="s">
        <v>4</v>
      </c>
      <c r="G6" s="6" t="s">
        <v>2</v>
      </c>
      <c r="H6" s="6" t="s">
        <v>4</v>
      </c>
      <c r="I6" s="6" t="s">
        <v>4</v>
      </c>
      <c r="J6" s="6" t="s">
        <v>42</v>
      </c>
      <c r="K6" s="6"/>
      <c r="L6" s="6" t="s">
        <v>2</v>
      </c>
      <c r="M6" s="6" t="s">
        <v>2</v>
      </c>
      <c r="O6" s="11">
        <f>COUNTIF(E6:M6,"Yes")</f>
        <v>4</v>
      </c>
      <c r="P6" s="11">
        <f>COUNTIF(E6:M6,"No strong opinion")</f>
        <v>1</v>
      </c>
      <c r="Q6" s="11">
        <f>COUNTIF(E6:M6,"No")</f>
        <v>3</v>
      </c>
      <c r="R6" s="12">
        <f>Q6/9</f>
        <v>0.33333333333333331</v>
      </c>
    </row>
    <row r="7" spans="2:18" ht="192" customHeight="1" x14ac:dyDescent="0.2">
      <c r="B7" s="3"/>
      <c r="C7" s="14"/>
      <c r="D7" s="5" t="s">
        <v>88</v>
      </c>
      <c r="E7" s="5" t="s">
        <v>5</v>
      </c>
      <c r="F7" s="5"/>
      <c r="G7" s="5" t="s">
        <v>18</v>
      </c>
      <c r="H7" s="5" t="s">
        <v>26</v>
      </c>
      <c r="I7" s="5" t="s">
        <v>35</v>
      </c>
      <c r="J7" s="5" t="s">
        <v>43</v>
      </c>
      <c r="K7" s="5"/>
      <c r="L7" s="5" t="s">
        <v>73</v>
      </c>
      <c r="M7" s="5" t="s">
        <v>79</v>
      </c>
      <c r="O7" s="15"/>
      <c r="P7" s="16"/>
      <c r="Q7" s="16"/>
      <c r="R7" s="17"/>
    </row>
    <row r="8" spans="2:18" x14ac:dyDescent="0.2">
      <c r="B8" s="3" t="s">
        <v>62</v>
      </c>
      <c r="C8" s="13" t="s">
        <v>65</v>
      </c>
      <c r="D8" s="4"/>
      <c r="E8" s="6" t="s">
        <v>4</v>
      </c>
      <c r="F8" s="6" t="s">
        <v>2</v>
      </c>
      <c r="G8" s="6" t="s">
        <v>2</v>
      </c>
      <c r="H8" s="6" t="s">
        <v>4</v>
      </c>
      <c r="I8" s="6" t="s">
        <v>2</v>
      </c>
      <c r="J8" s="6" t="s">
        <v>2</v>
      </c>
      <c r="K8" s="6"/>
      <c r="L8" s="6" t="s">
        <v>2</v>
      </c>
      <c r="M8" s="6" t="s">
        <v>4</v>
      </c>
      <c r="O8" s="11">
        <f>COUNTIF(E8:M8,"Yes")</f>
        <v>3</v>
      </c>
      <c r="P8" s="11">
        <f>COUNTIF(E8:M8,"No strong opinion")</f>
        <v>0</v>
      </c>
      <c r="Q8" s="11">
        <f>COUNTIF(E8:M8,"No")</f>
        <v>5</v>
      </c>
      <c r="R8" s="12">
        <f>Q8/9</f>
        <v>0.55555555555555558</v>
      </c>
    </row>
    <row r="9" spans="2:18" ht="298.5" customHeight="1" x14ac:dyDescent="0.2">
      <c r="B9" s="3"/>
      <c r="C9" s="14"/>
      <c r="D9" s="5" t="s">
        <v>84</v>
      </c>
      <c r="E9" s="5" t="s">
        <v>6</v>
      </c>
      <c r="F9" s="5" t="s">
        <v>11</v>
      </c>
      <c r="G9" s="5" t="s">
        <v>19</v>
      </c>
      <c r="H9" s="5" t="s">
        <v>27</v>
      </c>
      <c r="I9" s="5" t="s">
        <v>36</v>
      </c>
      <c r="J9" s="5" t="s">
        <v>44</v>
      </c>
      <c r="K9" s="5"/>
      <c r="L9" s="5" t="s">
        <v>74</v>
      </c>
      <c r="M9" s="5"/>
      <c r="O9" s="15"/>
      <c r="P9" s="16"/>
      <c r="Q9" s="16"/>
      <c r="R9" s="17"/>
    </row>
    <row r="10" spans="2:18" x14ac:dyDescent="0.2">
      <c r="B10" s="3" t="s">
        <v>62</v>
      </c>
      <c r="C10" s="13" t="s">
        <v>66</v>
      </c>
      <c r="D10" s="4"/>
      <c r="E10" s="6" t="s">
        <v>4</v>
      </c>
      <c r="F10" s="6" t="s">
        <v>2</v>
      </c>
      <c r="G10" s="6" t="s">
        <v>2</v>
      </c>
      <c r="H10" s="6" t="s">
        <v>4</v>
      </c>
      <c r="I10" s="6" t="s">
        <v>2</v>
      </c>
      <c r="J10" s="6"/>
      <c r="K10" s="6"/>
      <c r="L10" s="6" t="s">
        <v>2</v>
      </c>
      <c r="M10" s="6" t="s">
        <v>2</v>
      </c>
      <c r="O10" s="11">
        <f>COUNTIF(E10:M10,"Yes")</f>
        <v>2</v>
      </c>
      <c r="P10" s="11">
        <f>COUNTIF(E10:M10,"No strong opinion")</f>
        <v>0</v>
      </c>
      <c r="Q10" s="11">
        <f>COUNTIF(E10:M10,"No")</f>
        <v>5</v>
      </c>
      <c r="R10" s="12">
        <f>Q10/9</f>
        <v>0.55555555555555558</v>
      </c>
    </row>
    <row r="11" spans="2:18" ht="304.5" customHeight="1" x14ac:dyDescent="0.2">
      <c r="B11" s="3"/>
      <c r="C11" s="14"/>
      <c r="D11" s="5" t="s">
        <v>85</v>
      </c>
      <c r="E11" s="5" t="s">
        <v>7</v>
      </c>
      <c r="F11" s="5" t="s">
        <v>12</v>
      </c>
      <c r="G11" s="5" t="s">
        <v>20</v>
      </c>
      <c r="H11" s="5" t="s">
        <v>28</v>
      </c>
      <c r="I11" s="5" t="s">
        <v>37</v>
      </c>
      <c r="J11" s="5" t="s">
        <v>45</v>
      </c>
      <c r="K11" s="5"/>
      <c r="L11" s="5" t="s">
        <v>75</v>
      </c>
      <c r="M11" s="5" t="s">
        <v>80</v>
      </c>
      <c r="O11" s="15"/>
      <c r="P11" s="16"/>
      <c r="Q11" s="16"/>
      <c r="R11" s="17"/>
    </row>
    <row r="12" spans="2:18" x14ac:dyDescent="0.2">
      <c r="B12" s="3" t="s">
        <v>62</v>
      </c>
      <c r="C12" s="13" t="s">
        <v>67</v>
      </c>
      <c r="D12" s="4"/>
      <c r="E12" s="6" t="s">
        <v>4</v>
      </c>
      <c r="F12" s="6" t="s">
        <v>4</v>
      </c>
      <c r="G12" s="6" t="s">
        <v>2</v>
      </c>
      <c r="H12" s="6" t="s">
        <v>4</v>
      </c>
      <c r="I12" s="6" t="s">
        <v>4</v>
      </c>
      <c r="J12" s="6" t="s">
        <v>4</v>
      </c>
      <c r="K12" s="6"/>
      <c r="L12" s="6" t="s">
        <v>2</v>
      </c>
      <c r="M12" s="6" t="s">
        <v>4</v>
      </c>
      <c r="O12" s="11">
        <f>COUNTIF(E12:M12,"Yes")</f>
        <v>6</v>
      </c>
      <c r="P12" s="11">
        <f>COUNTIF(E12:M12,"No strong opinion")</f>
        <v>0</v>
      </c>
      <c r="Q12" s="11">
        <f>COUNTIF(E12:M12,"No")</f>
        <v>2</v>
      </c>
      <c r="R12" s="12">
        <f>Q12/9</f>
        <v>0.22222222222222221</v>
      </c>
    </row>
    <row r="13" spans="2:18" ht="279" customHeight="1" x14ac:dyDescent="0.2">
      <c r="B13" s="3"/>
      <c r="C13" s="14"/>
      <c r="D13" s="5" t="s">
        <v>89</v>
      </c>
      <c r="E13" s="5" t="s">
        <v>8</v>
      </c>
      <c r="F13" s="5" t="s">
        <v>13</v>
      </c>
      <c r="G13" s="5" t="s">
        <v>21</v>
      </c>
      <c r="H13" s="5" t="s">
        <v>29</v>
      </c>
      <c r="I13" s="5"/>
      <c r="J13" s="5"/>
      <c r="K13" s="5"/>
      <c r="L13" s="5" t="s">
        <v>76</v>
      </c>
      <c r="M13" s="5"/>
      <c r="O13" s="15"/>
      <c r="P13" s="16"/>
      <c r="Q13" s="16"/>
      <c r="R13" s="17"/>
    </row>
    <row r="14" spans="2:18" x14ac:dyDescent="0.2">
      <c r="B14" s="3" t="s">
        <v>62</v>
      </c>
      <c r="C14" s="13" t="s">
        <v>68</v>
      </c>
      <c r="D14" s="4"/>
      <c r="E14" s="6" t="s">
        <v>4</v>
      </c>
      <c r="F14" s="6" t="s">
        <v>4</v>
      </c>
      <c r="G14" s="6" t="s">
        <v>2</v>
      </c>
      <c r="H14" s="6" t="s">
        <v>4</v>
      </c>
      <c r="I14" s="6" t="s">
        <v>4</v>
      </c>
      <c r="J14" s="6" t="s">
        <v>2</v>
      </c>
      <c r="K14" s="6"/>
      <c r="L14" s="6" t="s">
        <v>2</v>
      </c>
      <c r="M14" s="6" t="s">
        <v>2</v>
      </c>
      <c r="O14" s="11">
        <f>COUNTIF(E14:M14,"Yes")</f>
        <v>4</v>
      </c>
      <c r="P14" s="11">
        <f>COUNTIF(E14:M14,"No strong opinion")</f>
        <v>0</v>
      </c>
      <c r="Q14" s="11">
        <f>COUNTIF(E14:M14,"No")</f>
        <v>4</v>
      </c>
      <c r="R14" s="12">
        <f>Q14/9</f>
        <v>0.44444444444444442</v>
      </c>
    </row>
    <row r="15" spans="2:18" ht="271.5" customHeight="1" x14ac:dyDescent="0.2">
      <c r="B15" s="3"/>
      <c r="C15" s="14"/>
      <c r="D15" s="5" t="s">
        <v>86</v>
      </c>
      <c r="E15" s="5"/>
      <c r="F15" s="5" t="s">
        <v>14</v>
      </c>
      <c r="G15" s="5" t="s">
        <v>22</v>
      </c>
      <c r="H15" s="5" t="s">
        <v>30</v>
      </c>
      <c r="I15" s="5"/>
      <c r="J15" s="5" t="s">
        <v>46</v>
      </c>
      <c r="K15" s="5"/>
      <c r="L15" s="5" t="s">
        <v>76</v>
      </c>
      <c r="M15" s="5" t="s">
        <v>81</v>
      </c>
      <c r="O15" s="15"/>
      <c r="P15" s="16"/>
      <c r="Q15" s="16"/>
      <c r="R15" s="17"/>
    </row>
    <row r="16" spans="2:18" x14ac:dyDescent="0.2">
      <c r="B16" s="3" t="s">
        <v>62</v>
      </c>
      <c r="C16" s="13" t="s">
        <v>69</v>
      </c>
      <c r="D16" s="4"/>
      <c r="E16" s="6" t="s">
        <v>4</v>
      </c>
      <c r="F16" s="6" t="s">
        <v>4</v>
      </c>
      <c r="G16" s="6" t="s">
        <v>2</v>
      </c>
      <c r="H16" s="6" t="s">
        <v>4</v>
      </c>
      <c r="I16" s="6" t="s">
        <v>4</v>
      </c>
      <c r="J16" s="6" t="s">
        <v>2</v>
      </c>
      <c r="K16" s="6"/>
      <c r="L16" s="6" t="s">
        <v>2</v>
      </c>
      <c r="M16" s="6" t="s">
        <v>4</v>
      </c>
      <c r="O16" s="11">
        <f>COUNTIF(E16:M16,"Yes")</f>
        <v>5</v>
      </c>
      <c r="P16" s="11">
        <f>COUNTIF(E16:M16,"No strong opinion")</f>
        <v>0</v>
      </c>
      <c r="Q16" s="11">
        <f>COUNTIF(E16:M16,"No")</f>
        <v>3</v>
      </c>
      <c r="R16" s="12">
        <f>Q16/9</f>
        <v>0.33333333333333331</v>
      </c>
    </row>
    <row r="17" spans="2:18" ht="343.5" customHeight="1" x14ac:dyDescent="0.2">
      <c r="B17" s="3"/>
      <c r="C17" s="14"/>
      <c r="D17" s="5" t="s">
        <v>87</v>
      </c>
      <c r="E17" s="5"/>
      <c r="F17" s="5"/>
      <c r="G17" s="5" t="s">
        <v>22</v>
      </c>
      <c r="H17" s="5" t="s">
        <v>31</v>
      </c>
      <c r="I17" s="5" t="s">
        <v>38</v>
      </c>
      <c r="J17" s="5" t="s">
        <v>47</v>
      </c>
      <c r="K17" s="5"/>
      <c r="L17" s="5" t="s">
        <v>77</v>
      </c>
      <c r="M17" s="5"/>
      <c r="O17" s="15"/>
      <c r="P17" s="16"/>
      <c r="Q17" s="16"/>
      <c r="R17" s="17"/>
    </row>
    <row r="18" spans="2:18" ht="90" x14ac:dyDescent="0.2">
      <c r="B18" s="3" t="s">
        <v>53</v>
      </c>
      <c r="C18" s="4"/>
      <c r="D18" s="5"/>
      <c r="E18" s="5"/>
      <c r="F18" s="5" t="s">
        <v>15</v>
      </c>
      <c r="G18" s="5" t="s">
        <v>23</v>
      </c>
      <c r="H18" s="5" t="s">
        <v>32</v>
      </c>
      <c r="I18" s="5" t="s">
        <v>39</v>
      </c>
      <c r="J18" s="5"/>
      <c r="K18" s="5"/>
      <c r="L18" s="5"/>
      <c r="M18" s="5" t="s">
        <v>82</v>
      </c>
      <c r="O18" s="15"/>
      <c r="P18" s="16"/>
      <c r="Q18" s="16"/>
      <c r="R18" s="17"/>
    </row>
  </sheetData>
  <mergeCells count="15">
    <mergeCell ref="C16:C17"/>
    <mergeCell ref="O15:R15"/>
    <mergeCell ref="O17:R17"/>
    <mergeCell ref="O18:R18"/>
    <mergeCell ref="C4:C5"/>
    <mergeCell ref="C6:C7"/>
    <mergeCell ref="C8:C9"/>
    <mergeCell ref="C10:C11"/>
    <mergeCell ref="C12:C13"/>
    <mergeCell ref="C14:C15"/>
    <mergeCell ref="O5:R5"/>
    <mergeCell ref="O7:R7"/>
    <mergeCell ref="O9:R9"/>
    <mergeCell ref="O11:R11"/>
    <mergeCell ref="O13:R13"/>
  </mergeCells>
  <conditionalFormatting sqref="E4:J4">
    <cfRule type="cellIs" dxfId="41" priority="40" operator="equal">
      <formula>"No"</formula>
    </cfRule>
    <cfRule type="cellIs" dxfId="40" priority="41" operator="equal">
      <formula>"No strong opinion"</formula>
    </cfRule>
    <cfRule type="cellIs" dxfId="39" priority="42" operator="equal">
      <formula>"Yes"</formula>
    </cfRule>
  </conditionalFormatting>
  <conditionalFormatting sqref="E6:J6">
    <cfRule type="cellIs" dxfId="38" priority="37" operator="equal">
      <formula>"No"</formula>
    </cfRule>
    <cfRule type="cellIs" dxfId="37" priority="38" operator="equal">
      <formula>"No strong opinion"</formula>
    </cfRule>
    <cfRule type="cellIs" dxfId="36" priority="39" operator="equal">
      <formula>"Yes"</formula>
    </cfRule>
  </conditionalFormatting>
  <conditionalFormatting sqref="E8:J8">
    <cfRule type="cellIs" dxfId="35" priority="34" operator="equal">
      <formula>"No"</formula>
    </cfRule>
    <cfRule type="cellIs" dxfId="34" priority="35" operator="equal">
      <formula>"No strong opinion"</formula>
    </cfRule>
    <cfRule type="cellIs" dxfId="33" priority="36" operator="equal">
      <formula>"Yes"</formula>
    </cfRule>
  </conditionalFormatting>
  <conditionalFormatting sqref="E10:J10">
    <cfRule type="cellIs" dxfId="32" priority="31" operator="equal">
      <formula>"No"</formula>
    </cfRule>
    <cfRule type="cellIs" dxfId="31" priority="32" operator="equal">
      <formula>"No strong opinion"</formula>
    </cfRule>
    <cfRule type="cellIs" dxfId="30" priority="33" operator="equal">
      <formula>"Yes"</formula>
    </cfRule>
  </conditionalFormatting>
  <conditionalFormatting sqref="E12:J12">
    <cfRule type="cellIs" dxfId="29" priority="28" operator="equal">
      <formula>"No"</formula>
    </cfRule>
    <cfRule type="cellIs" dxfId="28" priority="29" operator="equal">
      <formula>"No strong opinion"</formula>
    </cfRule>
    <cfRule type="cellIs" dxfId="27" priority="30" operator="equal">
      <formula>"Yes"</formula>
    </cfRule>
  </conditionalFormatting>
  <conditionalFormatting sqref="E14:J14">
    <cfRule type="cellIs" dxfId="26" priority="25" operator="equal">
      <formula>"No"</formula>
    </cfRule>
    <cfRule type="cellIs" dxfId="25" priority="26" operator="equal">
      <formula>"No strong opinion"</formula>
    </cfRule>
    <cfRule type="cellIs" dxfId="24" priority="27" operator="equal">
      <formula>"Yes"</formula>
    </cfRule>
  </conditionalFormatting>
  <conditionalFormatting sqref="E16:J16">
    <cfRule type="cellIs" dxfId="23" priority="22" operator="equal">
      <formula>"No"</formula>
    </cfRule>
    <cfRule type="cellIs" dxfId="22" priority="23" operator="equal">
      <formula>"No strong opinion"</formula>
    </cfRule>
    <cfRule type="cellIs" dxfId="21" priority="24" operator="equal">
      <formula>"Yes"</formula>
    </cfRule>
  </conditionalFormatting>
  <conditionalFormatting sqref="K4:M4">
    <cfRule type="cellIs" dxfId="20" priority="19" operator="equal">
      <formula>"No"</formula>
    </cfRule>
    <cfRule type="cellIs" dxfId="19" priority="20" operator="equal">
      <formula>"No strong opinion"</formula>
    </cfRule>
    <cfRule type="cellIs" dxfId="18" priority="21" operator="equal">
      <formula>"Yes"</formula>
    </cfRule>
  </conditionalFormatting>
  <conditionalFormatting sqref="K6:M6">
    <cfRule type="cellIs" dxfId="17" priority="16" operator="equal">
      <formula>"No"</formula>
    </cfRule>
    <cfRule type="cellIs" dxfId="16" priority="17" operator="equal">
      <formula>"No strong opinion"</formula>
    </cfRule>
    <cfRule type="cellIs" dxfId="15" priority="18" operator="equal">
      <formula>"Yes"</formula>
    </cfRule>
  </conditionalFormatting>
  <conditionalFormatting sqref="K8:M8">
    <cfRule type="cellIs" dxfId="14" priority="13" operator="equal">
      <formula>"No"</formula>
    </cfRule>
    <cfRule type="cellIs" dxfId="13" priority="14" operator="equal">
      <formula>"No strong opinion"</formula>
    </cfRule>
    <cfRule type="cellIs" dxfId="12" priority="15" operator="equal">
      <formula>"Yes"</formula>
    </cfRule>
  </conditionalFormatting>
  <conditionalFormatting sqref="K10:M10">
    <cfRule type="cellIs" dxfId="11" priority="10" operator="equal">
      <formula>"No"</formula>
    </cfRule>
    <cfRule type="cellIs" dxfId="10" priority="11" operator="equal">
      <formula>"No strong opinion"</formula>
    </cfRule>
    <cfRule type="cellIs" dxfId="9" priority="12" operator="equal">
      <formula>"Yes"</formula>
    </cfRule>
  </conditionalFormatting>
  <conditionalFormatting sqref="K12:M12">
    <cfRule type="cellIs" dxfId="8" priority="7" operator="equal">
      <formula>"No"</formula>
    </cfRule>
    <cfRule type="cellIs" dxfId="7" priority="8" operator="equal">
      <formula>"No strong opinion"</formula>
    </cfRule>
    <cfRule type="cellIs" dxfId="6" priority="9" operator="equal">
      <formula>"Yes"</formula>
    </cfRule>
  </conditionalFormatting>
  <conditionalFormatting sqref="K14:M14">
    <cfRule type="cellIs" dxfId="5" priority="4" operator="equal">
      <formula>"No"</formula>
    </cfRule>
    <cfRule type="cellIs" dxfId="4" priority="5" operator="equal">
      <formula>"No strong opinion"</formula>
    </cfRule>
    <cfRule type="cellIs" dxfId="3" priority="6" operator="equal">
      <formula>"Yes"</formula>
    </cfRule>
  </conditionalFormatting>
  <conditionalFormatting sqref="K16:M16">
    <cfRule type="cellIs" dxfId="2" priority="1" operator="equal">
      <formula>"No"</formula>
    </cfRule>
    <cfRule type="cellIs" dxfId="1" priority="2" operator="equal">
      <formula>"No strong opinion"</formula>
    </cfRule>
    <cfRule type="cellIs" dxfId="0" priority="3" operator="equal">
      <formula>"Yes"</formula>
    </cfRule>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8.83203125"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main</vt:lpstr>
      <vt:lpstr>summary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Caitlin Tubergen</cp:lastModifiedBy>
  <dcterms:created xsi:type="dcterms:W3CDTF">2018-08-19T19:54:02Z</dcterms:created>
  <dcterms:modified xsi:type="dcterms:W3CDTF">2018-08-21T01:54:45Z</dcterms:modified>
</cp:coreProperties>
</file>