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lida.yanik/Desktop/"/>
    </mc:Choice>
  </mc:AlternateContent>
  <xr:revisionPtr revIDLastSave="0" documentId="13_ncr:1_{F2D8FE75-2C5F-6B47-B06A-39888FA009D8}" xr6:coauthVersionLast="45" xr6:coauthVersionMax="47" xr10:uidLastSave="{00000000-0000-0000-0000-000000000000}"/>
  <bookViews>
    <workbookView xWindow="760" yWindow="580" windowWidth="26320" windowHeight="15920" xr2:uid="{E4DAB015-0186-4C65-B6DC-24E4B5F7E188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2" l="1"/>
  <c r="P5" i="2"/>
  <c r="P19" i="2"/>
  <c r="P12" i="2"/>
  <c r="P11" i="2"/>
  <c r="P13" i="2"/>
  <c r="P14" i="2"/>
  <c r="P15" i="2"/>
  <c r="P16" i="2"/>
  <c r="P17" i="2"/>
  <c r="P18" i="2"/>
  <c r="P20" i="2"/>
  <c r="P21" i="2"/>
  <c r="P22" i="2"/>
  <c r="P23" i="2"/>
  <c r="P24" i="2"/>
  <c r="P25" i="2"/>
  <c r="G26" i="2"/>
  <c r="H26" i="2"/>
  <c r="I26" i="2"/>
  <c r="J26" i="2"/>
  <c r="K26" i="2"/>
  <c r="L26" i="2"/>
  <c r="M26" i="2"/>
  <c r="N26" i="2"/>
  <c r="O26" i="2"/>
  <c r="F26" i="2"/>
  <c r="E26" i="2"/>
  <c r="D26" i="2"/>
  <c r="C26" i="2"/>
  <c r="B26" i="2"/>
  <c r="C7" i="2"/>
  <c r="D7" i="2"/>
  <c r="E7" i="2"/>
  <c r="F7" i="2"/>
  <c r="G7" i="2"/>
  <c r="H7" i="2"/>
  <c r="I7" i="2"/>
  <c r="J7" i="2"/>
  <c r="K7" i="2"/>
  <c r="L7" i="2"/>
  <c r="M7" i="2"/>
  <c r="N7" i="2"/>
  <c r="O7" i="2"/>
  <c r="B7" i="2"/>
  <c r="P7" i="2" l="1"/>
  <c r="P2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9C5B81-8270-4AF6-824D-626CB289B3AF}" odcFile="C:\Users\pamela.howard\Documents\My Data Sources\dws1-lax ICANNCompliance_Cube_N_updated ICANN_Compliance_CubeN.odc" keepAlive="1" name="dws1-lax ICANNCompliance_Cube_N_updated ICANN_Compliance_CubeN" type="5" refreshedVersion="7" background="1">
    <dbPr connection="Provider=MSOLAP.8;Integrated Security=SSPI;Persist Security Info=True;Initial Catalog=ICANNCompliance_Cube_N_updated;Data Source=dws1-lax;MDX Compatibility=1;Safety Options=2;MDX Missing Member Mode=Error;Update Isolation Level=2" command="ICANN_Compliance_CubeN" commandType="1"/>
    <olapPr sendLocale="1" rowDrillCount="1000"/>
  </connection>
</connections>
</file>

<file path=xl/sharedStrings.xml><?xml version="1.0" encoding="utf-8"?>
<sst xmlns="http://schemas.openxmlformats.org/spreadsheetml/2006/main" count="25" uniqueCount="23">
  <si>
    <t>Transfer (Unauthorized COR)</t>
  </si>
  <si>
    <t>Transfer (Unauthorized Inter-Registrar Transfer)</t>
  </si>
  <si>
    <t>Registrar demonstrated compliance</t>
  </si>
  <si>
    <t>TOTAL:</t>
  </si>
  <si>
    <t>Total</t>
  </si>
  <si>
    <t>Complaint Categories:</t>
  </si>
  <si>
    <t>Complaint is about customer service-related issue</t>
  </si>
  <si>
    <t>Complaint is out of scope because unathorized transfer was due to hijacking (email or control panel)</t>
  </si>
  <si>
    <t>Duplicate of closed complaint</t>
  </si>
  <si>
    <t>Complainant is not Transfer Contact</t>
  </si>
  <si>
    <t>Transfer has been completed</t>
  </si>
  <si>
    <t>Complaint is out of scope because it is regarding ccTLD</t>
  </si>
  <si>
    <t xml:space="preserve">Complaint is about Reseller/WebHosting </t>
  </si>
  <si>
    <t>Transfer cannot be completed due to a Court order</t>
  </si>
  <si>
    <t>Duplicate of open complaint</t>
  </si>
  <si>
    <t xml:space="preserve">Complainant did not provide requested information </t>
  </si>
  <si>
    <t>Registrar corrected non-compliance</t>
  </si>
  <si>
    <t>Complaint about terminated registrar</t>
  </si>
  <si>
    <t>Unknown: complaint still in process</t>
  </si>
  <si>
    <t xml:space="preserve">Data </t>
  </si>
  <si>
    <t>Complaince data regarding Unauthorized Transfer complaints received during the period  29 Aug 2020 - 30 Sept 2021 (i.e. Since transition to NSp system)</t>
  </si>
  <si>
    <t>Closure Code Description</t>
  </si>
  <si>
    <t>Complaint is about private dispute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</si>
</sst>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/>
    <xf numFmtId="17" fontId="1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1" fillId="0" borderId="0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A54F-4C72-9649-A5A6-CC4A2497EEDC}">
  <dimension ref="A1:P26"/>
  <sheetViews>
    <sheetView tabSelected="1" zoomScale="91" workbookViewId="0">
      <selection activeCell="A29" sqref="A29"/>
    </sheetView>
  </sheetViews>
  <sheetFormatPr baseColWidth="10" defaultRowHeight="15" x14ac:dyDescent="0.2"/>
  <cols>
    <col min="1" max="1" width="43.33203125" customWidth="1"/>
  </cols>
  <sheetData>
    <row r="1" spans="1:16" x14ac:dyDescent="0.2">
      <c r="A1" s="1" t="s">
        <v>20</v>
      </c>
    </row>
    <row r="2" spans="1:16" x14ac:dyDescent="0.2">
      <c r="K2" t="s">
        <v>19</v>
      </c>
    </row>
    <row r="4" spans="1:16" s="1" customFormat="1" x14ac:dyDescent="0.2">
      <c r="A4" s="8" t="s">
        <v>5</v>
      </c>
      <c r="B4" s="4">
        <v>44044</v>
      </c>
      <c r="C4" s="4">
        <v>44075</v>
      </c>
      <c r="D4" s="4">
        <v>44105</v>
      </c>
      <c r="E4" s="4">
        <v>44136</v>
      </c>
      <c r="F4" s="4">
        <v>44166</v>
      </c>
      <c r="G4" s="4">
        <v>44197</v>
      </c>
      <c r="H4" s="4">
        <v>44228</v>
      </c>
      <c r="I4" s="4">
        <v>44256</v>
      </c>
      <c r="J4" s="4">
        <v>44287</v>
      </c>
      <c r="K4" s="4">
        <v>44317</v>
      </c>
      <c r="L4" s="4">
        <v>44348</v>
      </c>
      <c r="M4" s="4">
        <v>44378</v>
      </c>
      <c r="N4" s="4">
        <v>44409</v>
      </c>
      <c r="O4" s="4">
        <v>44440</v>
      </c>
      <c r="P4" s="8" t="s">
        <v>4</v>
      </c>
    </row>
    <row r="5" spans="1:16" x14ac:dyDescent="0.2">
      <c r="A5" s="10" t="s">
        <v>1</v>
      </c>
      <c r="B5" s="10">
        <v>1</v>
      </c>
      <c r="C5" s="10">
        <v>29</v>
      </c>
      <c r="D5" s="10">
        <v>13</v>
      </c>
      <c r="E5" s="10">
        <v>13</v>
      </c>
      <c r="F5" s="10">
        <v>23</v>
      </c>
      <c r="G5" s="10">
        <v>31</v>
      </c>
      <c r="H5" s="10">
        <v>30</v>
      </c>
      <c r="I5" s="10">
        <v>22</v>
      </c>
      <c r="J5" s="10">
        <v>31</v>
      </c>
      <c r="K5" s="10">
        <v>41</v>
      </c>
      <c r="L5" s="10">
        <v>28</v>
      </c>
      <c r="M5" s="10">
        <v>48</v>
      </c>
      <c r="N5" s="10">
        <v>24</v>
      </c>
      <c r="O5" s="10">
        <v>18</v>
      </c>
      <c r="P5" s="8">
        <f>SUM(B5:O5)</f>
        <v>352</v>
      </c>
    </row>
    <row r="6" spans="1:16" x14ac:dyDescent="0.2">
      <c r="A6" s="10" t="s">
        <v>0</v>
      </c>
      <c r="B6" s="10">
        <v>1</v>
      </c>
      <c r="C6" s="10">
        <v>2</v>
      </c>
      <c r="D6" s="10">
        <v>3</v>
      </c>
      <c r="E6" s="10">
        <v>3</v>
      </c>
      <c r="F6" s="10">
        <v>4</v>
      </c>
      <c r="G6" s="10">
        <v>12</v>
      </c>
      <c r="H6" s="10">
        <v>6</v>
      </c>
      <c r="I6" s="10">
        <v>9</v>
      </c>
      <c r="J6" s="10">
        <v>13</v>
      </c>
      <c r="K6" s="10">
        <v>14</v>
      </c>
      <c r="L6" s="10">
        <v>7</v>
      </c>
      <c r="M6" s="10">
        <v>9</v>
      </c>
      <c r="N6" s="10">
        <v>6</v>
      </c>
      <c r="O6" s="10">
        <v>6</v>
      </c>
      <c r="P6" s="8">
        <f t="shared" ref="P6:P7" si="0">SUM(B6:O6)</f>
        <v>95</v>
      </c>
    </row>
    <row r="7" spans="1:16" x14ac:dyDescent="0.2">
      <c r="A7" s="8" t="s">
        <v>3</v>
      </c>
      <c r="B7" s="8">
        <f t="shared" ref="B7:O7" si="1">SUM(B5:B6)</f>
        <v>2</v>
      </c>
      <c r="C7" s="8">
        <f t="shared" si="1"/>
        <v>31</v>
      </c>
      <c r="D7" s="8">
        <f t="shared" si="1"/>
        <v>16</v>
      </c>
      <c r="E7" s="8">
        <f t="shared" si="1"/>
        <v>16</v>
      </c>
      <c r="F7" s="8">
        <f t="shared" si="1"/>
        <v>27</v>
      </c>
      <c r="G7" s="8">
        <f t="shared" si="1"/>
        <v>43</v>
      </c>
      <c r="H7" s="8">
        <f t="shared" si="1"/>
        <v>36</v>
      </c>
      <c r="I7" s="8">
        <f t="shared" si="1"/>
        <v>31</v>
      </c>
      <c r="J7" s="8">
        <f t="shared" si="1"/>
        <v>44</v>
      </c>
      <c r="K7" s="8">
        <f t="shared" si="1"/>
        <v>55</v>
      </c>
      <c r="L7" s="8">
        <f t="shared" si="1"/>
        <v>35</v>
      </c>
      <c r="M7" s="8">
        <f t="shared" si="1"/>
        <v>57</v>
      </c>
      <c r="N7" s="8">
        <f t="shared" si="1"/>
        <v>30</v>
      </c>
      <c r="O7" s="8">
        <f t="shared" si="1"/>
        <v>24</v>
      </c>
      <c r="P7" s="8">
        <f t="shared" si="0"/>
        <v>447</v>
      </c>
    </row>
    <row r="8" spans="1:16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10" spans="1:16" s="1" customFormat="1" ht="16" x14ac:dyDescent="0.2">
      <c r="A10" s="5" t="s">
        <v>21</v>
      </c>
      <c r="B10" s="3">
        <v>44044</v>
      </c>
      <c r="C10" s="3">
        <v>44075</v>
      </c>
      <c r="D10" s="4">
        <v>44105</v>
      </c>
      <c r="E10" s="3">
        <v>44136</v>
      </c>
      <c r="F10" s="3">
        <v>44166</v>
      </c>
      <c r="G10" s="3">
        <v>44197</v>
      </c>
      <c r="H10" s="3">
        <v>44228</v>
      </c>
      <c r="I10" s="3">
        <v>44256</v>
      </c>
      <c r="J10" s="3">
        <v>44287</v>
      </c>
      <c r="K10" s="3">
        <v>44317</v>
      </c>
      <c r="L10" s="3">
        <v>44348</v>
      </c>
      <c r="M10" s="3">
        <v>44378</v>
      </c>
      <c r="N10" s="3">
        <v>44409</v>
      </c>
      <c r="O10" s="3">
        <v>44440</v>
      </c>
      <c r="P10" s="2" t="s">
        <v>4</v>
      </c>
    </row>
    <row r="11" spans="1:16" ht="16" x14ac:dyDescent="0.2">
      <c r="A11" s="12" t="s">
        <v>11</v>
      </c>
      <c r="B11" s="13">
        <v>0</v>
      </c>
      <c r="C11" s="13">
        <v>0</v>
      </c>
      <c r="D11" s="13">
        <v>1</v>
      </c>
      <c r="E11" s="13">
        <v>1</v>
      </c>
      <c r="F11" s="13">
        <v>3</v>
      </c>
      <c r="G11" s="13">
        <v>1</v>
      </c>
      <c r="H11" s="13">
        <v>4</v>
      </c>
      <c r="I11" s="13">
        <v>1</v>
      </c>
      <c r="J11" s="13">
        <v>0</v>
      </c>
      <c r="K11" s="13">
        <v>1</v>
      </c>
      <c r="L11" s="13">
        <v>1</v>
      </c>
      <c r="M11" s="13">
        <v>4</v>
      </c>
      <c r="N11" s="13">
        <v>2</v>
      </c>
      <c r="O11" s="13">
        <v>1</v>
      </c>
      <c r="P11" s="2">
        <f t="shared" ref="P11:P26" si="2">SUM(B11:O11)</f>
        <v>20</v>
      </c>
    </row>
    <row r="12" spans="1:16" ht="16" x14ac:dyDescent="0.2">
      <c r="A12" s="12" t="s">
        <v>9</v>
      </c>
      <c r="B12" s="13">
        <v>0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2">
        <f>SUM(B12:O12)</f>
        <v>1</v>
      </c>
    </row>
    <row r="13" spans="1:16" ht="16" x14ac:dyDescent="0.2">
      <c r="A13" s="12" t="s">
        <v>6</v>
      </c>
      <c r="B13" s="13">
        <v>0</v>
      </c>
      <c r="C13" s="13">
        <v>1</v>
      </c>
      <c r="D13" s="13">
        <v>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1</v>
      </c>
      <c r="L13" s="13">
        <v>0</v>
      </c>
      <c r="M13" s="13">
        <v>0</v>
      </c>
      <c r="N13" s="13">
        <v>0</v>
      </c>
      <c r="O13" s="13">
        <v>0</v>
      </c>
      <c r="P13" s="2">
        <f t="shared" si="2"/>
        <v>3</v>
      </c>
    </row>
    <row r="14" spans="1:16" ht="16" x14ac:dyDescent="0.2">
      <c r="A14" s="12" t="s">
        <v>13</v>
      </c>
      <c r="B14" s="13">
        <v>0</v>
      </c>
      <c r="C14" s="13">
        <v>0</v>
      </c>
      <c r="D14" s="13">
        <v>1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2">
        <f t="shared" si="2"/>
        <v>2</v>
      </c>
    </row>
    <row r="15" spans="1:16" ht="16" x14ac:dyDescent="0.2">
      <c r="A15" s="12" t="s">
        <v>8</v>
      </c>
      <c r="B15" s="13">
        <v>0</v>
      </c>
      <c r="C15" s="13">
        <v>1</v>
      </c>
      <c r="D15" s="13">
        <v>0</v>
      </c>
      <c r="E15" s="13">
        <v>1</v>
      </c>
      <c r="F15" s="13">
        <v>0</v>
      </c>
      <c r="G15" s="13">
        <v>1</v>
      </c>
      <c r="H15" s="13">
        <v>0</v>
      </c>
      <c r="I15" s="13">
        <v>1</v>
      </c>
      <c r="J15" s="13">
        <v>0</v>
      </c>
      <c r="K15" s="13">
        <v>0</v>
      </c>
      <c r="L15" s="13">
        <v>0</v>
      </c>
      <c r="M15" s="13">
        <v>1</v>
      </c>
      <c r="N15" s="13">
        <v>0</v>
      </c>
      <c r="O15" s="13">
        <v>0</v>
      </c>
      <c r="P15" s="2">
        <f t="shared" si="2"/>
        <v>5</v>
      </c>
    </row>
    <row r="16" spans="1:16" ht="16" x14ac:dyDescent="0.2">
      <c r="A16" s="14" t="s">
        <v>14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4</v>
      </c>
      <c r="H16" s="10">
        <v>2</v>
      </c>
      <c r="I16" s="10">
        <v>2</v>
      </c>
      <c r="J16" s="10">
        <v>1</v>
      </c>
      <c r="K16" s="10">
        <v>1</v>
      </c>
      <c r="L16" s="10">
        <v>1</v>
      </c>
      <c r="M16" s="10">
        <v>6</v>
      </c>
      <c r="N16" s="10">
        <v>7</v>
      </c>
      <c r="O16" s="10">
        <v>1</v>
      </c>
      <c r="P16" s="8">
        <f t="shared" si="2"/>
        <v>26</v>
      </c>
    </row>
    <row r="17" spans="1:16" ht="32" x14ac:dyDescent="0.2">
      <c r="A17" s="14" t="s">
        <v>7</v>
      </c>
      <c r="B17" s="10">
        <v>0</v>
      </c>
      <c r="C17" s="10">
        <v>0</v>
      </c>
      <c r="D17" s="10">
        <v>0</v>
      </c>
      <c r="E17" s="10">
        <v>1</v>
      </c>
      <c r="F17" s="10">
        <v>0</v>
      </c>
      <c r="G17" s="10">
        <v>0</v>
      </c>
      <c r="H17" s="10">
        <v>1</v>
      </c>
      <c r="I17" s="10">
        <v>0</v>
      </c>
      <c r="J17" s="10">
        <v>0</v>
      </c>
      <c r="K17" s="10">
        <v>0</v>
      </c>
      <c r="L17" s="10">
        <v>1</v>
      </c>
      <c r="M17" s="10">
        <v>1</v>
      </c>
      <c r="N17" s="10">
        <v>0</v>
      </c>
      <c r="O17" s="10">
        <v>0</v>
      </c>
      <c r="P17" s="8">
        <f t="shared" si="2"/>
        <v>4</v>
      </c>
    </row>
    <row r="18" spans="1:16" ht="16" x14ac:dyDescent="0.2">
      <c r="A18" s="14" t="s">
        <v>22</v>
      </c>
      <c r="B18" s="10">
        <v>0</v>
      </c>
      <c r="C18" s="10">
        <v>1</v>
      </c>
      <c r="D18" s="10">
        <v>0</v>
      </c>
      <c r="E18" s="10">
        <v>0</v>
      </c>
      <c r="F18" s="10">
        <v>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f t="shared" si="2"/>
        <v>2</v>
      </c>
    </row>
    <row r="19" spans="1:16" ht="16" x14ac:dyDescent="0.2">
      <c r="A19" s="14" t="s">
        <v>2</v>
      </c>
      <c r="B19" s="10">
        <v>0</v>
      </c>
      <c r="C19" s="10">
        <v>4</v>
      </c>
      <c r="D19" s="10">
        <v>1</v>
      </c>
      <c r="E19" s="10">
        <v>0</v>
      </c>
      <c r="F19" s="10">
        <v>0</v>
      </c>
      <c r="G19" s="10">
        <v>1</v>
      </c>
      <c r="H19" s="10">
        <v>1</v>
      </c>
      <c r="I19" s="10">
        <v>0</v>
      </c>
      <c r="J19" s="10">
        <v>0</v>
      </c>
      <c r="K19" s="10">
        <v>1</v>
      </c>
      <c r="L19" s="10">
        <v>0</v>
      </c>
      <c r="M19" s="10">
        <v>1</v>
      </c>
      <c r="N19" s="10">
        <v>3</v>
      </c>
      <c r="O19" s="10">
        <v>0</v>
      </c>
      <c r="P19" s="8">
        <f>SUM(B19:O19)</f>
        <v>12</v>
      </c>
    </row>
    <row r="20" spans="1:16" ht="16" x14ac:dyDescent="0.2">
      <c r="A20" s="14" t="s">
        <v>15</v>
      </c>
      <c r="B20" s="10">
        <v>2</v>
      </c>
      <c r="C20" s="10">
        <v>19</v>
      </c>
      <c r="D20" s="10">
        <v>11</v>
      </c>
      <c r="E20" s="10">
        <v>11</v>
      </c>
      <c r="F20" s="10">
        <v>18</v>
      </c>
      <c r="G20" s="10">
        <v>20</v>
      </c>
      <c r="H20" s="10">
        <v>23</v>
      </c>
      <c r="I20" s="10">
        <v>17</v>
      </c>
      <c r="J20" s="10">
        <v>16</v>
      </c>
      <c r="K20" s="10">
        <v>20</v>
      </c>
      <c r="L20" s="10">
        <v>19</v>
      </c>
      <c r="M20" s="10">
        <v>36</v>
      </c>
      <c r="N20" s="10">
        <v>13</v>
      </c>
      <c r="O20" s="10">
        <v>15</v>
      </c>
      <c r="P20" s="8">
        <f t="shared" si="2"/>
        <v>240</v>
      </c>
    </row>
    <row r="21" spans="1:16" ht="16" x14ac:dyDescent="0.2">
      <c r="A21" s="14" t="s">
        <v>12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8">
        <f t="shared" si="2"/>
        <v>1</v>
      </c>
    </row>
    <row r="22" spans="1:16" ht="16" x14ac:dyDescent="0.2">
      <c r="A22" s="14" t="s">
        <v>16</v>
      </c>
      <c r="B22" s="10">
        <v>0</v>
      </c>
      <c r="C22" s="10">
        <v>2</v>
      </c>
      <c r="D22" s="10">
        <v>0</v>
      </c>
      <c r="E22" s="10">
        <v>1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8">
        <f t="shared" si="2"/>
        <v>5</v>
      </c>
    </row>
    <row r="23" spans="1:16" ht="16" x14ac:dyDescent="0.2">
      <c r="A23" s="14" t="s">
        <v>17</v>
      </c>
      <c r="B23" s="10">
        <v>0</v>
      </c>
      <c r="C23" s="10">
        <v>1</v>
      </c>
      <c r="D23" s="10">
        <v>0</v>
      </c>
      <c r="E23" s="10">
        <v>0</v>
      </c>
      <c r="F23" s="10">
        <v>3</v>
      </c>
      <c r="G23" s="10">
        <v>12</v>
      </c>
      <c r="H23" s="10">
        <v>4</v>
      </c>
      <c r="I23" s="10">
        <v>8</v>
      </c>
      <c r="J23" s="10">
        <v>24</v>
      </c>
      <c r="K23" s="10">
        <v>29</v>
      </c>
      <c r="L23" s="10">
        <v>12</v>
      </c>
      <c r="M23" s="10">
        <v>1</v>
      </c>
      <c r="N23" s="10">
        <v>0</v>
      </c>
      <c r="O23" s="10">
        <v>1</v>
      </c>
      <c r="P23" s="8">
        <f t="shared" si="2"/>
        <v>95</v>
      </c>
    </row>
    <row r="24" spans="1:16" ht="16" x14ac:dyDescent="0.2">
      <c r="A24" s="14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6</v>
      </c>
      <c r="N24" s="10">
        <v>0</v>
      </c>
      <c r="O24" s="10">
        <v>0</v>
      </c>
      <c r="P24" s="8">
        <f t="shared" si="2"/>
        <v>7</v>
      </c>
    </row>
    <row r="25" spans="1:16" ht="16" x14ac:dyDescent="0.2">
      <c r="A25" s="6" t="s">
        <v>18</v>
      </c>
      <c r="B25" s="7">
        <v>0</v>
      </c>
      <c r="C25" s="7">
        <v>1</v>
      </c>
      <c r="D25" s="7">
        <v>1</v>
      </c>
      <c r="E25" s="7">
        <v>1</v>
      </c>
      <c r="F25" s="7">
        <v>1</v>
      </c>
      <c r="G25" s="7">
        <v>3</v>
      </c>
      <c r="H25" s="7">
        <v>1</v>
      </c>
      <c r="I25" s="7">
        <v>0</v>
      </c>
      <c r="J25" s="7">
        <v>2</v>
      </c>
      <c r="K25" s="7">
        <v>1</v>
      </c>
      <c r="L25" s="7">
        <v>1</v>
      </c>
      <c r="M25" s="7">
        <v>1</v>
      </c>
      <c r="N25" s="7">
        <v>5</v>
      </c>
      <c r="O25" s="7">
        <v>6</v>
      </c>
      <c r="P25" s="8">
        <f t="shared" si="2"/>
        <v>24</v>
      </c>
    </row>
    <row r="26" spans="1:16" s="1" customFormat="1" ht="16" x14ac:dyDescent="0.2">
      <c r="A26" s="9" t="s">
        <v>3</v>
      </c>
      <c r="B26" s="8">
        <f t="shared" ref="B26:O26" si="3">SUM(B11:B25)</f>
        <v>2</v>
      </c>
      <c r="C26" s="8">
        <f t="shared" si="3"/>
        <v>31</v>
      </c>
      <c r="D26" s="8">
        <f t="shared" si="3"/>
        <v>16</v>
      </c>
      <c r="E26" s="8">
        <f t="shared" si="3"/>
        <v>16</v>
      </c>
      <c r="F26" s="8">
        <f t="shared" si="3"/>
        <v>27</v>
      </c>
      <c r="G26" s="8">
        <f t="shared" si="3"/>
        <v>43</v>
      </c>
      <c r="H26" s="8">
        <f t="shared" si="3"/>
        <v>36</v>
      </c>
      <c r="I26" s="8">
        <f t="shared" si="3"/>
        <v>31</v>
      </c>
      <c r="J26" s="8">
        <f t="shared" si="3"/>
        <v>44</v>
      </c>
      <c r="K26" s="8">
        <f t="shared" si="3"/>
        <v>55</v>
      </c>
      <c r="L26" s="8">
        <f t="shared" si="3"/>
        <v>35</v>
      </c>
      <c r="M26" s="8">
        <f t="shared" si="3"/>
        <v>57</v>
      </c>
      <c r="N26" s="8">
        <f t="shared" si="3"/>
        <v>30</v>
      </c>
      <c r="O26" s="8">
        <f t="shared" si="3"/>
        <v>24</v>
      </c>
      <c r="P26" s="8">
        <f t="shared" si="2"/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Howard</dc:creator>
  <cp:lastModifiedBy>Microsoft Office User</cp:lastModifiedBy>
  <dcterms:created xsi:type="dcterms:W3CDTF">2021-10-21T18:14:50Z</dcterms:created>
  <dcterms:modified xsi:type="dcterms:W3CDTF">2021-10-26T13:04:37Z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