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silvia.vivanco\Documents\"/>
    </mc:Choice>
  </mc:AlternateContent>
  <bookViews>
    <workbookView xWindow="144" yWindow="0" windowWidth="18156" windowHeight="14544"/>
  </bookViews>
  <sheets>
    <sheet name="Sheet1" sheetId="1" r:id="rId1"/>
    <sheet name="Sheet2" sheetId="2" r:id="rId2"/>
    <sheet name="Sheet3" sheetId="3" r:id="rId3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7" i="1" l="1"/>
  <c r="F13" i="1"/>
  <c r="C13" i="1"/>
  <c r="C7" i="1"/>
  <c r="C15" i="1"/>
</calcChain>
</file>

<file path=xl/sharedStrings.xml><?xml version="1.0" encoding="utf-8"?>
<sst xmlns="http://schemas.openxmlformats.org/spreadsheetml/2006/main" count="27" uniqueCount="24">
  <si>
    <t>LACRALO - SHOWCASE</t>
  </si>
  <si>
    <t>Buenos Aires</t>
  </si>
  <si>
    <t>Amount</t>
  </si>
  <si>
    <t>Key Chains</t>
  </si>
  <si>
    <t>1645,90 (Argentine Pesos)</t>
  </si>
  <si>
    <t>Estimate Cost</t>
  </si>
  <si>
    <t>Dancers</t>
  </si>
  <si>
    <t>Reception</t>
  </si>
  <si>
    <t>Balance Remaining/Short</t>
  </si>
  <si>
    <t>ALAC Budget</t>
  </si>
  <si>
    <t>NIC Argentina</t>
  </si>
  <si>
    <t>Google</t>
  </si>
  <si>
    <t>Total</t>
  </si>
  <si>
    <t>Finger Food*</t>
  </si>
  <si>
    <t>*includes an assortment of empanadas</t>
  </si>
  <si>
    <t>Beverages**</t>
  </si>
  <si>
    <t>**red and white wine, beer, sodas and water</t>
  </si>
  <si>
    <t>Foklorico ***</t>
  </si>
  <si>
    <t>*** 500 from Joseph, $ 95 from Heidi</t>
  </si>
  <si>
    <t>Finger Food - 2 empanadas ($20.70 ++pp)</t>
  </si>
  <si>
    <t>Beverages** ($10,71 ++pp)</t>
  </si>
  <si>
    <t>2015 Quote based on 70 pax</t>
  </si>
  <si>
    <t>US Dollars incl 21% VAT</t>
  </si>
  <si>
    <t>LACRALO Rodrigo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</si>
</sst>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theme="4" tint="0.59996337778862885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theme="4" tint="0.59996337778862885"/>
      </left>
      <right/>
      <top/>
      <bottom/>
      <diagonal/>
    </border>
    <border>
      <left/>
      <right style="hair">
        <color theme="4" tint="0.59996337778862885"/>
      </right>
      <top/>
      <bottom/>
      <diagonal/>
    </border>
    <border>
      <left style="hair">
        <color theme="4" tint="0.59996337778862885"/>
      </left>
      <right/>
      <top/>
      <bottom style="hair">
        <color theme="4" tint="0.59996337778862885"/>
      </bottom>
      <diagonal/>
    </border>
    <border>
      <left/>
      <right style="hair">
        <color theme="4" tint="0.59996337778862885"/>
      </right>
      <top/>
      <bottom style="hair">
        <color theme="4" tint="0.59996337778862885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6" xfId="0" applyBorder="1"/>
    <xf numFmtId="43" fontId="0" fillId="0" borderId="5" xfId="0" applyNumberFormat="1" applyBorder="1"/>
    <xf numFmtId="43" fontId="0" fillId="0" borderId="4" xfId="0" applyNumberFormat="1" applyBorder="1"/>
    <xf numFmtId="43" fontId="0" fillId="0" borderId="1" xfId="0" applyNumberFormat="1" applyBorder="1"/>
    <xf numFmtId="0" fontId="2" fillId="0" borderId="1" xfId="0" applyFont="1" applyBorder="1"/>
    <xf numFmtId="0" fontId="2" fillId="0" borderId="2" xfId="0" applyFont="1" applyBorder="1"/>
    <xf numFmtId="43" fontId="2" fillId="0" borderId="4" xfId="0" applyNumberFormat="1" applyFont="1" applyBorder="1"/>
    <xf numFmtId="0" fontId="0" fillId="0" borderId="11" xfId="0" applyBorder="1"/>
    <xf numFmtId="0" fontId="0" fillId="0" borderId="12" xfId="0" applyBorder="1"/>
    <xf numFmtId="43" fontId="0" fillId="0" borderId="0" xfId="0" applyNumberFormat="1"/>
    <xf numFmtId="43" fontId="0" fillId="0" borderId="13" xfId="0" applyNumberFormat="1" applyBorder="1"/>
    <xf numFmtId="43" fontId="2" fillId="0" borderId="14" xfId="0" applyNumberFormat="1" applyFont="1" applyBorder="1"/>
    <xf numFmtId="0" fontId="0" fillId="0" borderId="0" xfId="0" applyAlignment="1">
      <alignment horizontal="left" indent="1"/>
    </xf>
    <xf numFmtId="0" fontId="1" fillId="2" borderId="7" xfId="0" applyFont="1" applyFill="1" applyBorder="1" applyAlignment="1">
      <alignment horizontal="centerContinuous" vertical="top"/>
    </xf>
    <xf numFmtId="0" fontId="1" fillId="2" borderId="0" xfId="0" applyFont="1" applyFill="1" applyBorder="1" applyAlignment="1">
      <alignment horizontal="centerContinuous"/>
    </xf>
    <xf numFmtId="0" fontId="1" fillId="2" borderId="8" xfId="0" applyFont="1" applyFill="1" applyBorder="1" applyAlignment="1">
      <alignment horizontal="centerContinuous"/>
    </xf>
    <xf numFmtId="0" fontId="0" fillId="2" borderId="9" xfId="0" applyFill="1" applyBorder="1" applyAlignment="1">
      <alignment horizontal="centerContinuous" vertical="top"/>
    </xf>
    <xf numFmtId="0" fontId="0" fillId="2" borderId="3" xfId="0" applyFill="1" applyBorder="1" applyAlignment="1">
      <alignment horizontal="centerContinuous"/>
    </xf>
    <xf numFmtId="0" fontId="0" fillId="2" borderId="10" xfId="0" applyFill="1" applyBorder="1" applyAlignment="1">
      <alignment horizontal="centerContinuous"/>
    </xf>
    <xf numFmtId="0" fontId="0" fillId="0" borderId="0" xfId="0" applyFill="1" applyBorder="1"/>
    <xf numFmtId="43" fontId="0" fillId="3" borderId="4" xfId="0" applyNumberFormat="1" applyFill="1" applyBorder="1"/>
    <xf numFmtId="0" fontId="2" fillId="0" borderId="6" xfId="0" applyFont="1" applyBorder="1"/>
    <xf numFmtId="0" fontId="2" fillId="0" borderId="4" xfId="0" applyFont="1" applyBorder="1"/>
    <xf numFmtId="0" fontId="2" fillId="0" borderId="0" xfId="0" applyFont="1"/>
    <xf numFmtId="0" fontId="0" fillId="2" borderId="0" xfId="0" applyFill="1" applyBorder="1" applyAlignment="1">
      <alignment horizontal="centerContinuous"/>
    </xf>
    <xf numFmtId="43" fontId="0" fillId="3" borderId="0" xfId="0" applyNumberFormat="1" applyFill="1" applyBorder="1"/>
    <xf numFmtId="43" fontId="2" fillId="3" borderId="0" xfId="0" applyNumberFormat="1" applyFont="1" applyFill="1" applyBorder="1"/>
    <xf numFmtId="43" fontId="0" fillId="3" borderId="15" xfId="0" applyNumberFormat="1" applyFill="1" applyBorder="1"/>
    <xf numFmtId="43" fontId="0" fillId="3" borderId="16" xfId="0" applyNumberFormat="1" applyFill="1" applyBorder="1"/>
    <xf numFmtId="43" fontId="0" fillId="3" borderId="0" xfId="0" applyNumberFormat="1" applyFill="1"/>
    <xf numFmtId="0" fontId="0" fillId="3" borderId="0" xfId="0" applyFill="1"/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zoomScale="120" zoomScaleNormal="120" zoomScalePageLayoutView="120" workbookViewId="0">
      <selection activeCell="C11" sqref="C11"/>
    </sheetView>
  </sheetViews>
  <sheetFormatPr defaultColWidth="8.77734375" defaultRowHeight="14.4" x14ac:dyDescent="0.3"/>
  <cols>
    <col min="1" max="2" width="27.44140625" customWidth="1"/>
    <col min="3" max="3" width="11.109375" customWidth="1"/>
    <col min="4" max="4" width="5" customWidth="1"/>
    <col min="5" max="5" width="33.109375" customWidth="1"/>
  </cols>
  <sheetData>
    <row r="1" spans="1:7" ht="18" x14ac:dyDescent="0.35">
      <c r="A1" s="17" t="s">
        <v>0</v>
      </c>
      <c r="B1" s="18"/>
      <c r="C1" s="19">
        <v>2013</v>
      </c>
      <c r="D1" s="18"/>
      <c r="F1" s="19">
        <v>2015</v>
      </c>
    </row>
    <row r="2" spans="1:7" x14ac:dyDescent="0.3">
      <c r="A2" s="20" t="s">
        <v>1</v>
      </c>
      <c r="B2" s="21"/>
      <c r="C2" s="22"/>
      <c r="D2" s="28"/>
      <c r="F2" s="22" t="s">
        <v>22</v>
      </c>
      <c r="G2" s="16"/>
    </row>
    <row r="3" spans="1:7" x14ac:dyDescent="0.3">
      <c r="A3" s="4" t="s">
        <v>2</v>
      </c>
      <c r="B3" s="3" t="s">
        <v>9</v>
      </c>
      <c r="C3" s="6">
        <v>1200</v>
      </c>
      <c r="D3" s="29"/>
      <c r="F3">
        <v>1250</v>
      </c>
    </row>
    <row r="4" spans="1:7" x14ac:dyDescent="0.3">
      <c r="A4" s="4"/>
      <c r="B4" s="3" t="s">
        <v>23</v>
      </c>
      <c r="C4" s="24"/>
      <c r="D4" s="29"/>
      <c r="F4">
        <v>1500</v>
      </c>
    </row>
    <row r="5" spans="1:7" x14ac:dyDescent="0.3">
      <c r="A5" s="4" t="s">
        <v>2</v>
      </c>
      <c r="B5" s="3" t="s">
        <v>10</v>
      </c>
      <c r="C5" s="6">
        <v>400</v>
      </c>
      <c r="D5" s="29"/>
    </row>
    <row r="6" spans="1:7" x14ac:dyDescent="0.3">
      <c r="A6" s="4" t="s">
        <v>2</v>
      </c>
      <c r="B6" s="3" t="s">
        <v>11</v>
      </c>
      <c r="C6" s="6">
        <v>500</v>
      </c>
      <c r="D6" s="29"/>
    </row>
    <row r="7" spans="1:7" s="27" customFormat="1" x14ac:dyDescent="0.3">
      <c r="A7" s="25" t="s">
        <v>12</v>
      </c>
      <c r="B7" s="26"/>
      <c r="C7" s="10">
        <f>SUM(C3:C6)</f>
        <v>2100</v>
      </c>
      <c r="D7" s="30"/>
      <c r="F7" s="27">
        <f>SUM(F3:F6)</f>
        <v>2750</v>
      </c>
    </row>
    <row r="8" spans="1:7" x14ac:dyDescent="0.3">
      <c r="A8" s="4"/>
      <c r="B8" s="3"/>
      <c r="C8" s="6"/>
      <c r="D8" s="29"/>
    </row>
    <row r="9" spans="1:7" x14ac:dyDescent="0.3">
      <c r="A9" s="2" t="s">
        <v>3</v>
      </c>
      <c r="B9" s="1" t="s">
        <v>4</v>
      </c>
      <c r="C9" s="5">
        <v>281.94</v>
      </c>
      <c r="D9" s="29"/>
    </row>
    <row r="10" spans="1:7" x14ac:dyDescent="0.3">
      <c r="A10" s="12" t="s">
        <v>6</v>
      </c>
      <c r="B10" s="11" t="s">
        <v>17</v>
      </c>
      <c r="C10" s="5">
        <v>594</v>
      </c>
      <c r="D10" s="29"/>
    </row>
    <row r="11" spans="1:7" x14ac:dyDescent="0.3">
      <c r="A11" s="12" t="s">
        <v>7</v>
      </c>
      <c r="B11" s="11" t="s">
        <v>13</v>
      </c>
      <c r="C11" s="5">
        <v>900</v>
      </c>
      <c r="D11" s="31"/>
      <c r="E11" s="11" t="s">
        <v>19</v>
      </c>
      <c r="F11" s="23">
        <v>1753.29</v>
      </c>
    </row>
    <row r="12" spans="1:7" x14ac:dyDescent="0.3">
      <c r="A12" s="2" t="s">
        <v>7</v>
      </c>
      <c r="B12" s="1" t="s">
        <v>15</v>
      </c>
      <c r="C12" s="14">
        <v>400</v>
      </c>
      <c r="D12" s="32"/>
      <c r="E12" s="1" t="s">
        <v>20</v>
      </c>
      <c r="F12" s="23">
        <v>907.14</v>
      </c>
    </row>
    <row r="13" spans="1:7" x14ac:dyDescent="0.3">
      <c r="A13" s="9"/>
      <c r="B13" s="8" t="s">
        <v>5</v>
      </c>
      <c r="C13" s="10">
        <f>SUM(C9:C12)</f>
        <v>2175.94</v>
      </c>
      <c r="D13" s="30"/>
      <c r="F13">
        <f>SUM(F9:F12)</f>
        <v>2660.43</v>
      </c>
    </row>
    <row r="14" spans="1:7" x14ac:dyDescent="0.3">
      <c r="A14" s="2"/>
      <c r="B14" s="1"/>
      <c r="C14" s="7"/>
      <c r="D14" s="29"/>
    </row>
    <row r="15" spans="1:7" ht="15" thickBot="1" x14ac:dyDescent="0.35">
      <c r="A15" s="2"/>
      <c r="B15" s="8" t="s">
        <v>8</v>
      </c>
      <c r="C15" s="15">
        <f>C7-C13</f>
        <v>-75.940000000000055</v>
      </c>
      <c r="D15" s="30"/>
    </row>
    <row r="16" spans="1:7" ht="15" thickTop="1" x14ac:dyDescent="0.3">
      <c r="C16" s="13"/>
      <c r="D16" s="33"/>
    </row>
    <row r="17" spans="1:4" x14ac:dyDescent="0.3">
      <c r="A17" t="s">
        <v>14</v>
      </c>
      <c r="D17" s="34"/>
    </row>
    <row r="18" spans="1:4" x14ac:dyDescent="0.3">
      <c r="A18" t="s">
        <v>16</v>
      </c>
      <c r="D18" s="34"/>
    </row>
    <row r="19" spans="1:4" x14ac:dyDescent="0.3">
      <c r="A19" t="s">
        <v>18</v>
      </c>
      <c r="D19" s="34"/>
    </row>
    <row r="20" spans="1:4" x14ac:dyDescent="0.3">
      <c r="D20" s="34"/>
    </row>
    <row r="21" spans="1:4" x14ac:dyDescent="0.3">
      <c r="A21" s="27" t="s">
        <v>21</v>
      </c>
      <c r="D21" s="34"/>
    </row>
  </sheetData>
  <printOptions horizontalCentered="1" gridLines="1"/>
  <pageMargins left="0.45" right="0.45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ICANN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Susie Johnson</dc:creator>
  <cp:lastModifiedBy>Silvia Vivanco</cp:lastModifiedBy>
  <cp:lastPrinted>2013-10-21T20:30:55Z</cp:lastPrinted>
  <dcterms:created xsi:type="dcterms:W3CDTF">2013-10-18T18:19:36Z</dcterms:created>
  <dcterms:modified xsi:type="dcterms:W3CDTF">2015-05-11T01:43:13Z</dcterms:modified>
</cp:coreProperties>
</file>