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pitinan.koo/01-Calls/GP-Latin-20200127F2F/"/>
    </mc:Choice>
  </mc:AlternateContent>
  <xr:revisionPtr revIDLastSave="0" documentId="8_{46C04B63-9C0B-7844-A828-B37CB1174352}" xr6:coauthVersionLast="45" xr6:coauthVersionMax="45" xr10:uidLastSave="{00000000-0000-0000-0000-000000000000}"/>
  <bookViews>
    <workbookView xWindow="-3580" yWindow="-20300" windowWidth="36020" windowHeight="15540" activeTab="5" xr2:uid="{00000000-000D-0000-FFFF-FFFF00000000}"/>
  </bookViews>
  <sheets>
    <sheet name="A" sheetId="1" r:id="rId1"/>
    <sheet name="E" sheetId="2" r:id="rId2"/>
    <sheet name="I" sheetId="3" r:id="rId3"/>
    <sheet name="O" sheetId="4" r:id="rId4"/>
    <sheet name="U" sheetId="5" r:id="rId5"/>
    <sheet name="Consonan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jxYGZhSJhKzaUXpinamY1CH16JQw=="/>
    </ext>
  </extLst>
</workbook>
</file>

<file path=xl/calcChain.xml><?xml version="1.0" encoding="utf-8"?>
<calcChain xmlns="http://schemas.openxmlformats.org/spreadsheetml/2006/main"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O4" i="6"/>
  <c r="N4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4" i="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" i="4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4" i="5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" i="4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" i="2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" i="1"/>
  <c r="O4" i="1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<sst xmlns="http://schemas.openxmlformats.org/spreadsheetml/2006/main" count="909" uniqueCount="250">
  <si>
    <t>Inspectors</t>
  </si>
  <si>
    <t>Unicode Code Point</t>
  </si>
  <si>
    <t>Glyph</t>
  </si>
  <si>
    <t>MT</t>
  </si>
  <si>
    <t>DT</t>
  </si>
  <si>
    <t>BJ</t>
  </si>
  <si>
    <t>HH</t>
  </si>
  <si>
    <t>MB</t>
  </si>
  <si>
    <t>MD</t>
  </si>
  <si>
    <t>MM</t>
  </si>
  <si>
    <t>Status</t>
  </si>
  <si>
    <t>Panel Decision</t>
  </si>
  <si>
    <t>Notes</t>
  </si>
  <si>
    <t>1=Identical
2=Nearly Identical (*)
3=Distinguishable
4=Different
5=N/A</t>
  </si>
  <si>
    <t>Confirmed
Review</t>
  </si>
  <si>
    <t>0069</t>
  </si>
  <si>
    <t>00E8</t>
  </si>
  <si>
    <t>i</t>
  </si>
  <si>
    <t>è</t>
  </si>
  <si>
    <t>ì</t>
  </si>
  <si>
    <t>00EC</t>
  </si>
  <si>
    <t>é</t>
  </si>
  <si>
    <t>00E9</t>
  </si>
  <si>
    <t>00E0</t>
  </si>
  <si>
    <t>à</t>
  </si>
  <si>
    <t>á</t>
  </si>
  <si>
    <t>00E1</t>
  </si>
  <si>
    <t>Not a variant</t>
  </si>
  <si>
    <t>ė</t>
  </si>
  <si>
    <t>ả</t>
  </si>
  <si>
    <t>0117</t>
  </si>
  <si>
    <t>1EA3</t>
  </si>
  <si>
    <t>0131</t>
  </si>
  <si>
    <t>ı</t>
  </si>
  <si>
    <t>ɩ</t>
  </si>
  <si>
    <t>0269</t>
  </si>
  <si>
    <t>Variant</t>
  </si>
  <si>
    <t>ẻ</t>
  </si>
  <si>
    <t>1EBB</t>
  </si>
  <si>
    <t>í</t>
  </si>
  <si>
    <t>00ED</t>
  </si>
  <si>
    <t>00E3</t>
  </si>
  <si>
    <t>ã</t>
  </si>
  <si>
    <t>ā</t>
  </si>
  <si>
    <t>0101</t>
  </si>
  <si>
    <t>ɨ</t>
  </si>
  <si>
    <t>0268</t>
  </si>
  <si>
    <t>00E5</t>
  </si>
  <si>
    <t>å</t>
  </si>
  <si>
    <t>MM: I had to zoom, to make up my mind on how to vote.</t>
  </si>
  <si>
    <t>0103</t>
  </si>
  <si>
    <t>0113</t>
  </si>
  <si>
    <t>ă</t>
  </si>
  <si>
    <t>ǎ</t>
  </si>
  <si>
    <t>ỉ</t>
  </si>
  <si>
    <t>ē</t>
  </si>
  <si>
    <t>01CE</t>
  </si>
  <si>
    <t>1EC9</t>
  </si>
  <si>
    <t>ẽ</t>
  </si>
  <si>
    <t>1EBD</t>
  </si>
  <si>
    <t>0115</t>
  </si>
  <si>
    <t>1EA5</t>
  </si>
  <si>
    <t>ĕ</t>
  </si>
  <si>
    <t>ấ</t>
  </si>
  <si>
    <t>ě</t>
  </si>
  <si>
    <t>ầ</t>
  </si>
  <si>
    <t>1EA7</t>
  </si>
  <si>
    <t>011B</t>
  </si>
  <si>
    <t>MM: I had to zoom into to make up my mind about how to vote.</t>
  </si>
  <si>
    <t>ẩ</t>
  </si>
  <si>
    <t>1EA9</t>
  </si>
  <si>
    <t>1EB9 + 0300</t>
  </si>
  <si>
    <t>ẹ̀</t>
  </si>
  <si>
    <t>ẹ́</t>
  </si>
  <si>
    <t>1EB9 + 0301</t>
  </si>
  <si>
    <t>1EAF</t>
  </si>
  <si>
    <t>0129</t>
  </si>
  <si>
    <t>ắ</t>
  </si>
  <si>
    <t>ĩ</t>
  </si>
  <si>
    <t>ằ</t>
  </si>
  <si>
    <t>ɨ̃</t>
  </si>
  <si>
    <t>1EB1</t>
  </si>
  <si>
    <t>0268 + 0303</t>
  </si>
  <si>
    <t xml:space="preserve">Stacking issue, which IP says to ignore. MM: IP said to ignore the issues with Courier New (some of which were stacking issues), since it was a font not being updated anymore, not stacking issues in </t>
  </si>
  <si>
    <t>1EBF</t>
  </si>
  <si>
    <t>ế</t>
  </si>
  <si>
    <t>ề</t>
  </si>
  <si>
    <t>1EC1</t>
  </si>
  <si>
    <t xml:space="preserve">Stacking issue, which IP says to ignore MM: IP said to ignore the issues with Courier New (some of which were stacking issues), since it was a font not being updated anymore, not stacking issues in </t>
  </si>
  <si>
    <t>ẳ</t>
  </si>
  <si>
    <t>1EB3</t>
  </si>
  <si>
    <t>ī</t>
  </si>
  <si>
    <t>012B</t>
  </si>
  <si>
    <t>ể</t>
  </si>
  <si>
    <t>1EC3</t>
  </si>
  <si>
    <t xml:space="preserve">Stacking issue, which IP says to ignoreMM: IP said to ignore the issues with Courier New (some of which were stacking issues), since it was a font not being updated anymore, not stacking issues in </t>
  </si>
  <si>
    <t>00F9</t>
  </si>
  <si>
    <t>00F0</t>
  </si>
  <si>
    <t>ù</t>
  </si>
  <si>
    <t>ð</t>
  </si>
  <si>
    <t>ú</t>
  </si>
  <si>
    <t>ǒ</t>
  </si>
  <si>
    <t>00FA</t>
  </si>
  <si>
    <t>01D2</t>
  </si>
  <si>
    <t>00F2</t>
  </si>
  <si>
    <t>ò</t>
  </si>
  <si>
    <t>ó</t>
  </si>
  <si>
    <t>00F3</t>
  </si>
  <si>
    <t>ủ</t>
  </si>
  <si>
    <t>1EE7</t>
  </si>
  <si>
    <t>ỏ</t>
  </si>
  <si>
    <t>1ECF</t>
  </si>
  <si>
    <t>0062</t>
  </si>
  <si>
    <t>b</t>
  </si>
  <si>
    <t>ɓ</t>
  </si>
  <si>
    <t>0253</t>
  </si>
  <si>
    <t>00F5</t>
  </si>
  <si>
    <t>õ</t>
  </si>
  <si>
    <t>ō</t>
  </si>
  <si>
    <t>014D</t>
  </si>
  <si>
    <t>00FC</t>
  </si>
  <si>
    <t>ü</t>
  </si>
  <si>
    <t>ű</t>
  </si>
  <si>
    <t>0171</t>
  </si>
  <si>
    <t>00F6</t>
  </si>
  <si>
    <t>ö</t>
  </si>
  <si>
    <t>ő</t>
  </si>
  <si>
    <t>0151</t>
  </si>
  <si>
    <t>0107</t>
  </si>
  <si>
    <t>ć</t>
  </si>
  <si>
    <t>ċ</t>
  </si>
  <si>
    <t>010B</t>
  </si>
  <si>
    <t>0169</t>
  </si>
  <si>
    <t>ũ</t>
  </si>
  <si>
    <t>ū</t>
  </si>
  <si>
    <t>016B</t>
  </si>
  <si>
    <t>010F</t>
  </si>
  <si>
    <t>ď</t>
  </si>
  <si>
    <t>ɗ</t>
  </si>
  <si>
    <t>0257</t>
  </si>
  <si>
    <t>1ED1</t>
  </si>
  <si>
    <t>ố</t>
  </si>
  <si>
    <t>ồ</t>
  </si>
  <si>
    <t>1ED3</t>
  </si>
  <si>
    <t>016D</t>
  </si>
  <si>
    <t>ŭ</t>
  </si>
  <si>
    <t>ǔ</t>
  </si>
  <si>
    <t>01D4</t>
  </si>
  <si>
    <t>ḡ</t>
  </si>
  <si>
    <t>0111</t>
  </si>
  <si>
    <t>đ</t>
  </si>
  <si>
    <t>016F</t>
  </si>
  <si>
    <t>ổ</t>
  </si>
  <si>
    <t>1ED5</t>
  </si>
  <si>
    <t>ů</t>
  </si>
  <si>
    <t>0067 + 0303</t>
  </si>
  <si>
    <t>g̃</t>
  </si>
  <si>
    <t>1E21</t>
  </si>
  <si>
    <t>DT: Which two code points were meant for comparison? 00FA letter U with Acute with letter U with hook above or 016F letter U with ring above with letter U with hook above?</t>
  </si>
  <si>
    <t>BJ: Fixed Unicode</t>
  </si>
  <si>
    <t>Stacking issue, which IP says to ignore. MM: IP said to ignore the issues with Courier New (some of which were stacking issues), since it was a font not being updated anymore, not stacking issues in general</t>
  </si>
  <si>
    <t>0121</t>
  </si>
  <si>
    <t>ġ</t>
  </si>
  <si>
    <t>ģ</t>
  </si>
  <si>
    <t>0123</t>
  </si>
  <si>
    <t>1EE9</t>
  </si>
  <si>
    <t>ứ</t>
  </si>
  <si>
    <t>ừ</t>
  </si>
  <si>
    <t>1EEB</t>
  </si>
  <si>
    <t>011F</t>
  </si>
  <si>
    <t>ğ</t>
  </si>
  <si>
    <t>ǧ</t>
  </si>
  <si>
    <t>01E7</t>
  </si>
  <si>
    <t>1EDB</t>
  </si>
  <si>
    <t>MM: This should be compared to u with rising accent only</t>
  </si>
  <si>
    <t>ớ</t>
  </si>
  <si>
    <t>ờ</t>
  </si>
  <si>
    <t>1EDD</t>
  </si>
  <si>
    <t>BJ: Done</t>
  </si>
  <si>
    <t>ử</t>
  </si>
  <si>
    <t>1EED</t>
  </si>
  <si>
    <t>0068</t>
  </si>
  <si>
    <t>h</t>
  </si>
  <si>
    <t>ħ</t>
  </si>
  <si>
    <t>0127</t>
  </si>
  <si>
    <t>ở</t>
  </si>
  <si>
    <t>1EDF</t>
  </si>
  <si>
    <t>006A</t>
  </si>
  <si>
    <t>j</t>
  </si>
  <si>
    <t>ĵ</t>
  </si>
  <si>
    <t>0135</t>
  </si>
  <si>
    <t>006B</t>
  </si>
  <si>
    <t>k</t>
  </si>
  <si>
    <t>ƙ</t>
  </si>
  <si>
    <t>0199</t>
  </si>
  <si>
    <t>ǩ</t>
  </si>
  <si>
    <t>01E9</t>
  </si>
  <si>
    <t>006C</t>
  </si>
  <si>
    <t>l</t>
  </si>
  <si>
    <t>ĺ</t>
  </si>
  <si>
    <t>013A</t>
  </si>
  <si>
    <t>ł</t>
  </si>
  <si>
    <t>0142</t>
  </si>
  <si>
    <t>ľ</t>
  </si>
  <si>
    <t>013E</t>
  </si>
  <si>
    <t>013E was proposed to be removed from Repertoire, see IP comment</t>
  </si>
  <si>
    <t>t</t>
  </si>
  <si>
    <t>0074</t>
  </si>
  <si>
    <t>006E + 0304</t>
  </si>
  <si>
    <t>n̄</t>
  </si>
  <si>
    <t>ñ</t>
  </si>
  <si>
    <t>00F1</t>
  </si>
  <si>
    <t>Stacking issue, which IP says to ignore</t>
  </si>
  <si>
    <t>0144</t>
  </si>
  <si>
    <t>ń</t>
  </si>
  <si>
    <t>ṅ</t>
  </si>
  <si>
    <t>1E45</t>
  </si>
  <si>
    <t>0072</t>
  </si>
  <si>
    <t>r</t>
  </si>
  <si>
    <t>ɍ</t>
  </si>
  <si>
    <t>024D</t>
  </si>
  <si>
    <t>0159</t>
  </si>
  <si>
    <t>ř</t>
  </si>
  <si>
    <t>r̃</t>
  </si>
  <si>
    <t>0072 + 0303</t>
  </si>
  <si>
    <t>0076</t>
  </si>
  <si>
    <t>v</t>
  </si>
  <si>
    <t>ʋ</t>
  </si>
  <si>
    <t>028B</t>
  </si>
  <si>
    <t>0078</t>
  </si>
  <si>
    <t>x</t>
  </si>
  <si>
    <t>ẍ</t>
  </si>
  <si>
    <t>1E8D</t>
  </si>
  <si>
    <t>0079</t>
  </si>
  <si>
    <t>y</t>
  </si>
  <si>
    <t>ƴ</t>
  </si>
  <si>
    <t>01B4</t>
  </si>
  <si>
    <t>00FD</t>
  </si>
  <si>
    <t>ý</t>
  </si>
  <si>
    <t>ỷ</t>
  </si>
  <si>
    <t>1EF7</t>
  </si>
  <si>
    <t>1EF3</t>
  </si>
  <si>
    <t>ỳ</t>
  </si>
  <si>
    <t>017A</t>
  </si>
  <si>
    <t>ź</t>
  </si>
  <si>
    <t>ż</t>
  </si>
  <si>
    <t>017C</t>
  </si>
  <si>
    <t>Dennis</t>
  </si>
  <si>
    <t>6 out of 7</t>
  </si>
  <si>
    <t>5 out of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</si>
</sst>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</font>
    <font>
      <sz val="12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u/>
      <sz val="12"/>
      <color rgb="FF000000"/>
      <name val="Arial"/>
      <family val="2"/>
    </font>
    <font>
      <u/>
      <sz val="12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Courier New"/>
      <family val="1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6" tint="0.39997558519241921"/>
      <name val="Arial"/>
      <family val="2"/>
    </font>
    <font>
      <sz val="12"/>
      <color theme="6" tint="0.39997558519241921"/>
      <name val="Arial"/>
      <family val="2"/>
    </font>
    <font>
      <sz val="12"/>
      <color theme="6" tint="0.39997558519241921"/>
      <name val="Calibri"/>
      <family val="2"/>
    </font>
    <font>
      <sz val="11"/>
      <color theme="6" tint="0.3999755851924192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2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/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0" fillId="6" borderId="0" xfId="0" applyFont="1" applyFill="1" applyAlignment="1"/>
    <xf numFmtId="0" fontId="7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/>
    <xf numFmtId="0" fontId="8" fillId="9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2" fillId="0" borderId="3" xfId="0" applyFont="1" applyBorder="1"/>
    <xf numFmtId="0" fontId="7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8" fillId="7" borderId="0" xfId="0" applyFont="1" applyFill="1" applyAlignment="1">
      <alignment vertical="center"/>
    </xf>
    <xf numFmtId="0" fontId="0" fillId="7" borderId="0" xfId="0" applyFont="1" applyFill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6" fillId="5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49" fontId="1" fillId="7" borderId="0" xfId="0" applyNumberFormat="1" applyFont="1" applyFill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0" fillId="6" borderId="0" xfId="0" applyFont="1" applyFill="1" applyAlignment="1"/>
    <xf numFmtId="0" fontId="8" fillId="0" borderId="0" xfId="0" applyFont="1" applyAlignment="1">
      <alignment vertical="center"/>
    </xf>
    <xf numFmtId="49" fontId="1" fillId="10" borderId="0" xfId="0" applyNumberFormat="1" applyFont="1" applyFill="1" applyAlignment="1">
      <alignment horizontal="center" vertical="center" wrapText="1"/>
    </xf>
    <xf numFmtId="0" fontId="0" fillId="10" borderId="0" xfId="0" applyFont="1" applyFill="1" applyAlignment="1"/>
    <xf numFmtId="49" fontId="1" fillId="8" borderId="0" xfId="0" applyNumberFormat="1" applyFont="1" applyFill="1" applyAlignment="1">
      <alignment horizontal="center" vertical="center" wrapText="1"/>
    </xf>
    <xf numFmtId="0" fontId="0" fillId="8" borderId="0" xfId="0" applyFont="1" applyFill="1" applyAlignment="1"/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zoomScale="144" zoomScaleNormal="220" workbookViewId="0">
      <pane ySplit="3" topLeftCell="A4" activePane="bottomLeft" state="frozen"/>
      <selection pane="bottomLeft" activeCell="A7" sqref="A7:K9"/>
    </sheetView>
  </sheetViews>
  <sheetFormatPr baseColWidth="10" defaultColWidth="12.6640625" defaultRowHeight="15" customHeight="1" x14ac:dyDescent="0.15"/>
  <cols>
    <col min="1" max="1" width="8.33203125" customWidth="1"/>
    <col min="2" max="3" width="7.6640625" customWidth="1"/>
    <col min="4" max="4" width="8.33203125" customWidth="1"/>
    <col min="5" max="7" width="5.33203125" customWidth="1"/>
    <col min="8" max="8" width="5.1640625" customWidth="1"/>
    <col min="9" max="9" width="5.6640625" customWidth="1"/>
    <col min="10" max="10" width="5.1640625" customWidth="1"/>
    <col min="11" max="11" width="5.83203125" customWidth="1"/>
    <col min="12" max="12" width="7.6640625" style="24" customWidth="1"/>
    <col min="13" max="13" width="13.33203125" customWidth="1"/>
    <col min="14" max="15" width="7.6640625" style="33" customWidth="1"/>
    <col min="16" max="16" width="7.6640625" style="33" hidden="1" customWidth="1"/>
    <col min="17" max="17" width="20.1640625" customWidth="1"/>
    <col min="18" max="29" width="14.33203125" customWidth="1"/>
  </cols>
  <sheetData>
    <row r="1" spans="1:17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21"/>
      <c r="M1" s="3"/>
      <c r="N1" s="29" t="s">
        <v>249</v>
      </c>
      <c r="O1" s="29" t="s">
        <v>248</v>
      </c>
      <c r="P1" s="29" t="s">
        <v>247</v>
      </c>
      <c r="Q1" s="3"/>
    </row>
    <row r="2" spans="1:17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22" t="s">
        <v>10</v>
      </c>
      <c r="M2" s="8" t="s">
        <v>11</v>
      </c>
      <c r="N2" s="30"/>
      <c r="O2" s="30"/>
      <c r="P2" s="30"/>
      <c r="Q2" s="9" t="s">
        <v>12</v>
      </c>
    </row>
    <row r="3" spans="1:17" ht="57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10"/>
      <c r="M3" s="1"/>
      <c r="N3" s="31"/>
      <c r="O3" s="31"/>
      <c r="P3" s="31"/>
      <c r="Q3" s="11"/>
    </row>
    <row r="4" spans="1:17" ht="14.25" customHeight="1" x14ac:dyDescent="0.2">
      <c r="A4" s="59" t="s">
        <v>23</v>
      </c>
      <c r="B4" s="12" t="s">
        <v>24</v>
      </c>
      <c r="C4" s="12" t="s">
        <v>25</v>
      </c>
      <c r="D4" s="59" t="s">
        <v>26</v>
      </c>
      <c r="E4" s="13">
        <v>3</v>
      </c>
      <c r="F4" s="14">
        <v>3</v>
      </c>
      <c r="G4" s="14">
        <v>2</v>
      </c>
      <c r="H4" s="13">
        <v>3</v>
      </c>
      <c r="I4" s="14">
        <v>3</v>
      </c>
      <c r="J4" s="14">
        <v>3</v>
      </c>
      <c r="K4" s="13">
        <v>3</v>
      </c>
      <c r="L4" s="23">
        <f t="shared" ref="L4:L39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32"/>
      <c r="Q4" s="14"/>
    </row>
    <row r="5" spans="1:17" ht="14.25" customHeight="1" x14ac:dyDescent="0.2">
      <c r="A5" s="60"/>
      <c r="B5" s="8" t="s">
        <v>24</v>
      </c>
      <c r="C5" s="8" t="s">
        <v>25</v>
      </c>
      <c r="D5" s="60"/>
      <c r="E5" s="13">
        <v>3</v>
      </c>
      <c r="F5" s="14">
        <v>3</v>
      </c>
      <c r="G5" s="14">
        <v>2</v>
      </c>
      <c r="H5" s="13">
        <v>3</v>
      </c>
      <c r="I5" s="14">
        <v>3</v>
      </c>
      <c r="J5" s="14">
        <v>3</v>
      </c>
      <c r="K5" s="13">
        <v>3</v>
      </c>
      <c r="L5" s="23">
        <f t="shared" si="0"/>
        <v>3</v>
      </c>
      <c r="M5" s="60"/>
      <c r="N5" s="32" t="str">
        <f t="shared" ref="N5:N39" si="1">IF((COUNTIF(E5:K5,1) +COUNTIF(E5:K5,2))&gt;= 5, "Var", "No")</f>
        <v>No</v>
      </c>
      <c r="O5" s="32" t="str">
        <f t="shared" ref="O5:O39" si="2">IF((COUNTIF(E5:K5,1) +COUNTIF(E5:K5,2))&gt;= 6, "Var", "No")</f>
        <v>No</v>
      </c>
      <c r="P5" s="32"/>
      <c r="Q5" s="14"/>
    </row>
    <row r="6" spans="1:17" ht="14.25" customHeight="1" x14ac:dyDescent="0.2">
      <c r="A6" s="60"/>
      <c r="B6" s="16" t="s">
        <v>24</v>
      </c>
      <c r="C6" s="16" t="s">
        <v>25</v>
      </c>
      <c r="D6" s="60"/>
      <c r="E6" s="13">
        <v>3</v>
      </c>
      <c r="F6" s="14">
        <v>3</v>
      </c>
      <c r="G6" s="14">
        <v>2</v>
      </c>
      <c r="H6" s="13">
        <v>3</v>
      </c>
      <c r="I6" s="14">
        <v>3</v>
      </c>
      <c r="J6" s="14">
        <v>3</v>
      </c>
      <c r="K6" s="13">
        <v>3</v>
      </c>
      <c r="L6" s="23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32"/>
      <c r="Q6" s="14"/>
    </row>
    <row r="7" spans="1:17" ht="14.25" customHeight="1" x14ac:dyDescent="0.2">
      <c r="A7" s="61" t="s">
        <v>23</v>
      </c>
      <c r="B7" s="25" t="s">
        <v>24</v>
      </c>
      <c r="C7" s="25" t="s">
        <v>29</v>
      </c>
      <c r="D7" s="61" t="s">
        <v>31</v>
      </c>
      <c r="E7" s="13">
        <v>3</v>
      </c>
      <c r="F7" s="14">
        <v>3</v>
      </c>
      <c r="G7" s="14">
        <v>2</v>
      </c>
      <c r="H7" s="13">
        <v>2</v>
      </c>
      <c r="I7" s="14">
        <v>2</v>
      </c>
      <c r="J7" s="14">
        <v>2</v>
      </c>
      <c r="K7" s="13">
        <v>2</v>
      </c>
      <c r="L7" s="23">
        <f t="shared" si="0"/>
        <v>2</v>
      </c>
      <c r="M7" s="54" t="s">
        <v>36</v>
      </c>
      <c r="N7" s="26" t="str">
        <f t="shared" si="1"/>
        <v>Var</v>
      </c>
      <c r="O7" s="32" t="str">
        <f t="shared" si="2"/>
        <v>No</v>
      </c>
      <c r="P7" s="32"/>
      <c r="Q7" s="14"/>
    </row>
    <row r="8" spans="1:17" ht="14.25" customHeight="1" x14ac:dyDescent="0.2">
      <c r="A8" s="55"/>
      <c r="B8" s="27" t="s">
        <v>24</v>
      </c>
      <c r="C8" s="27" t="s">
        <v>29</v>
      </c>
      <c r="D8" s="55"/>
      <c r="E8" s="13">
        <v>3</v>
      </c>
      <c r="F8" s="14">
        <v>3</v>
      </c>
      <c r="G8" s="14">
        <v>3</v>
      </c>
      <c r="H8" s="13">
        <v>3</v>
      </c>
      <c r="I8" s="14">
        <v>3</v>
      </c>
      <c r="J8" s="14">
        <v>2</v>
      </c>
      <c r="K8" s="13">
        <v>3</v>
      </c>
      <c r="L8" s="23">
        <f t="shared" si="0"/>
        <v>3</v>
      </c>
      <c r="M8" s="55"/>
      <c r="N8" s="32" t="str">
        <f t="shared" si="1"/>
        <v>No</v>
      </c>
      <c r="O8" s="32" t="str">
        <f t="shared" si="2"/>
        <v>No</v>
      </c>
      <c r="P8" s="32"/>
      <c r="Q8" s="14"/>
    </row>
    <row r="9" spans="1:17" ht="14.25" customHeight="1" x14ac:dyDescent="0.2">
      <c r="A9" s="55"/>
      <c r="B9" s="28" t="s">
        <v>24</v>
      </c>
      <c r="C9" s="28" t="s">
        <v>29</v>
      </c>
      <c r="D9" s="55"/>
      <c r="E9" s="13">
        <v>3</v>
      </c>
      <c r="F9" s="14">
        <v>3</v>
      </c>
      <c r="G9" s="14">
        <v>2</v>
      </c>
      <c r="H9" s="13">
        <v>3</v>
      </c>
      <c r="I9" s="14">
        <v>3</v>
      </c>
      <c r="J9" s="14">
        <v>2</v>
      </c>
      <c r="K9" s="13">
        <v>3</v>
      </c>
      <c r="L9" s="23">
        <f t="shared" si="0"/>
        <v>3</v>
      </c>
      <c r="M9" s="55"/>
      <c r="N9" s="32" t="str">
        <f t="shared" si="1"/>
        <v>No</v>
      </c>
      <c r="O9" s="32" t="str">
        <f t="shared" si="2"/>
        <v>No</v>
      </c>
      <c r="P9" s="32"/>
      <c r="Q9" s="14"/>
    </row>
    <row r="10" spans="1:17" ht="14.25" customHeight="1" x14ac:dyDescent="0.2">
      <c r="A10" s="59" t="s">
        <v>26</v>
      </c>
      <c r="B10" s="12" t="s">
        <v>25</v>
      </c>
      <c r="C10" s="12" t="s">
        <v>29</v>
      </c>
      <c r="D10" s="59" t="s">
        <v>31</v>
      </c>
      <c r="E10" s="13">
        <v>3</v>
      </c>
      <c r="F10" s="14">
        <v>3</v>
      </c>
      <c r="G10" s="14">
        <v>2</v>
      </c>
      <c r="H10" s="13">
        <v>3</v>
      </c>
      <c r="I10" s="14">
        <v>3</v>
      </c>
      <c r="J10" s="14">
        <v>3</v>
      </c>
      <c r="K10" s="13">
        <v>3</v>
      </c>
      <c r="L10" s="23">
        <f t="shared" si="0"/>
        <v>3</v>
      </c>
      <c r="M10" s="64" t="s">
        <v>27</v>
      </c>
      <c r="N10" s="32" t="str">
        <f t="shared" si="1"/>
        <v>No</v>
      </c>
      <c r="O10" s="32" t="str">
        <f t="shared" si="2"/>
        <v>No</v>
      </c>
      <c r="P10" s="32"/>
      <c r="Q10" s="14"/>
    </row>
    <row r="11" spans="1:17" ht="14.25" customHeight="1" x14ac:dyDescent="0.2">
      <c r="A11" s="60"/>
      <c r="B11" s="8" t="s">
        <v>25</v>
      </c>
      <c r="C11" s="8" t="s">
        <v>29</v>
      </c>
      <c r="D11" s="60"/>
      <c r="E11" s="13">
        <v>3</v>
      </c>
      <c r="F11" s="14">
        <v>3</v>
      </c>
      <c r="G11" s="14">
        <v>3</v>
      </c>
      <c r="H11" s="13">
        <v>3</v>
      </c>
      <c r="I11" s="14">
        <v>3</v>
      </c>
      <c r="J11" s="14">
        <v>3</v>
      </c>
      <c r="K11" s="13">
        <v>3</v>
      </c>
      <c r="L11" s="23">
        <f t="shared" si="0"/>
        <v>3</v>
      </c>
      <c r="M11" s="60"/>
      <c r="N11" s="32" t="str">
        <f t="shared" si="1"/>
        <v>No</v>
      </c>
      <c r="O11" s="32" t="str">
        <f t="shared" si="2"/>
        <v>No</v>
      </c>
      <c r="P11" s="32"/>
      <c r="Q11" s="14"/>
    </row>
    <row r="12" spans="1:17" ht="14.25" customHeight="1" x14ac:dyDescent="0.2">
      <c r="A12" s="60"/>
      <c r="B12" s="16" t="s">
        <v>25</v>
      </c>
      <c r="C12" s="16" t="s">
        <v>29</v>
      </c>
      <c r="D12" s="60"/>
      <c r="E12" s="13">
        <v>3</v>
      </c>
      <c r="F12" s="14">
        <v>3</v>
      </c>
      <c r="G12" s="14">
        <v>3</v>
      </c>
      <c r="H12" s="13">
        <v>3</v>
      </c>
      <c r="I12" s="14">
        <v>3</v>
      </c>
      <c r="J12" s="14">
        <v>3</v>
      </c>
      <c r="K12" s="13">
        <v>3</v>
      </c>
      <c r="L12" s="23">
        <f t="shared" si="0"/>
        <v>3</v>
      </c>
      <c r="M12" s="60"/>
      <c r="N12" s="32" t="str">
        <f t="shared" si="1"/>
        <v>No</v>
      </c>
      <c r="O12" s="32" t="str">
        <f t="shared" si="2"/>
        <v>No</v>
      </c>
      <c r="P12" s="32"/>
      <c r="Q12" s="14"/>
    </row>
    <row r="13" spans="1:17" s="33" customFormat="1" ht="14.25" customHeight="1" x14ac:dyDescent="0.2">
      <c r="A13" s="61" t="s">
        <v>41</v>
      </c>
      <c r="B13" s="25" t="s">
        <v>42</v>
      </c>
      <c r="C13" s="25" t="s">
        <v>43</v>
      </c>
      <c r="D13" s="61" t="s">
        <v>44</v>
      </c>
      <c r="E13" s="36">
        <v>3</v>
      </c>
      <c r="F13" s="37">
        <v>3</v>
      </c>
      <c r="G13" s="37">
        <v>2</v>
      </c>
      <c r="H13" s="36">
        <v>3</v>
      </c>
      <c r="I13" s="37">
        <v>3</v>
      </c>
      <c r="J13" s="37">
        <v>3</v>
      </c>
      <c r="K13" s="36">
        <v>2</v>
      </c>
      <c r="L13" s="23">
        <f t="shared" si="0"/>
        <v>3</v>
      </c>
      <c r="M13" s="54" t="s">
        <v>36</v>
      </c>
      <c r="N13" s="32" t="str">
        <f t="shared" si="1"/>
        <v>No</v>
      </c>
      <c r="O13" s="32" t="str">
        <f t="shared" si="2"/>
        <v>No</v>
      </c>
      <c r="P13" s="32"/>
      <c r="Q13" s="37"/>
    </row>
    <row r="14" spans="1:17" s="33" customFormat="1" ht="14.25" customHeight="1" x14ac:dyDescent="0.2">
      <c r="A14" s="55"/>
      <c r="B14" s="27" t="s">
        <v>42</v>
      </c>
      <c r="C14" s="27" t="s">
        <v>43</v>
      </c>
      <c r="D14" s="55"/>
      <c r="E14" s="36">
        <v>3</v>
      </c>
      <c r="F14" s="37">
        <v>3</v>
      </c>
      <c r="G14" s="37">
        <v>2</v>
      </c>
      <c r="H14" s="36">
        <v>2</v>
      </c>
      <c r="I14" s="37">
        <v>2</v>
      </c>
      <c r="J14" s="37">
        <v>2</v>
      </c>
      <c r="K14" s="36">
        <v>2</v>
      </c>
      <c r="L14" s="23">
        <f t="shared" si="0"/>
        <v>2</v>
      </c>
      <c r="M14" s="55"/>
      <c r="N14" s="26" t="str">
        <f t="shared" si="1"/>
        <v>Var</v>
      </c>
      <c r="O14" s="32" t="str">
        <f t="shared" si="2"/>
        <v>No</v>
      </c>
      <c r="P14" s="32"/>
      <c r="Q14" s="37"/>
    </row>
    <row r="15" spans="1:17" s="33" customFormat="1" ht="14" customHeight="1" x14ac:dyDescent="0.2">
      <c r="A15" s="55"/>
      <c r="B15" s="28" t="s">
        <v>42</v>
      </c>
      <c r="C15" s="28" t="s">
        <v>43</v>
      </c>
      <c r="D15" s="55"/>
      <c r="E15" s="36">
        <v>3</v>
      </c>
      <c r="F15" s="37">
        <v>3</v>
      </c>
      <c r="G15" s="37">
        <v>2</v>
      </c>
      <c r="H15" s="36">
        <v>2</v>
      </c>
      <c r="I15" s="37">
        <v>3</v>
      </c>
      <c r="J15" s="37">
        <v>2</v>
      </c>
      <c r="K15" s="36">
        <v>2</v>
      </c>
      <c r="L15" s="23">
        <f t="shared" si="0"/>
        <v>2</v>
      </c>
      <c r="M15" s="55"/>
      <c r="N15" s="32" t="str">
        <f t="shared" si="1"/>
        <v>No</v>
      </c>
      <c r="O15" s="32" t="str">
        <f t="shared" si="2"/>
        <v>No</v>
      </c>
      <c r="P15" s="32"/>
      <c r="Q15" s="37"/>
    </row>
    <row r="16" spans="1:17" ht="14.25" customHeight="1" x14ac:dyDescent="0.2">
      <c r="A16" s="59" t="s">
        <v>47</v>
      </c>
      <c r="B16" s="12" t="s">
        <v>48</v>
      </c>
      <c r="C16" s="12" t="s">
        <v>29</v>
      </c>
      <c r="D16" s="59" t="s">
        <v>31</v>
      </c>
      <c r="E16" s="13">
        <v>3</v>
      </c>
      <c r="F16" s="13">
        <v>4</v>
      </c>
      <c r="G16" s="17">
        <v>2</v>
      </c>
      <c r="H16" s="13">
        <v>3</v>
      </c>
      <c r="I16" s="13">
        <v>3</v>
      </c>
      <c r="J16" s="13">
        <v>2</v>
      </c>
      <c r="K16" s="13">
        <v>3</v>
      </c>
      <c r="L16" s="23">
        <f t="shared" si="0"/>
        <v>3</v>
      </c>
      <c r="M16" s="64" t="s">
        <v>27</v>
      </c>
      <c r="N16" s="32" t="str">
        <f t="shared" si="1"/>
        <v>No</v>
      </c>
      <c r="O16" s="32" t="str">
        <f t="shared" si="2"/>
        <v>No</v>
      </c>
      <c r="P16" s="32"/>
      <c r="Q16" s="14"/>
    </row>
    <row r="17" spans="1:17" ht="14.25" customHeight="1" x14ac:dyDescent="0.2">
      <c r="A17" s="60"/>
      <c r="B17" s="8" t="s">
        <v>48</v>
      </c>
      <c r="C17" s="8" t="s">
        <v>29</v>
      </c>
      <c r="D17" s="60"/>
      <c r="E17" s="13">
        <v>3</v>
      </c>
      <c r="F17" s="13">
        <v>4</v>
      </c>
      <c r="G17" s="17">
        <v>2</v>
      </c>
      <c r="H17" s="13">
        <v>3</v>
      </c>
      <c r="I17" s="13">
        <v>3</v>
      </c>
      <c r="J17" s="13">
        <v>3</v>
      </c>
      <c r="K17" s="13">
        <v>3</v>
      </c>
      <c r="L17" s="23">
        <f t="shared" si="0"/>
        <v>3</v>
      </c>
      <c r="M17" s="60"/>
      <c r="N17" s="32" t="str">
        <f t="shared" si="1"/>
        <v>No</v>
      </c>
      <c r="O17" s="32" t="str">
        <f t="shared" si="2"/>
        <v>No</v>
      </c>
      <c r="P17" s="32"/>
      <c r="Q17" s="14"/>
    </row>
    <row r="18" spans="1:17" ht="14.25" customHeight="1" x14ac:dyDescent="0.2">
      <c r="A18" s="60"/>
      <c r="B18" s="16" t="s">
        <v>48</v>
      </c>
      <c r="C18" s="16" t="s">
        <v>29</v>
      </c>
      <c r="D18" s="60"/>
      <c r="E18" s="13">
        <v>3</v>
      </c>
      <c r="F18" s="13">
        <v>4</v>
      </c>
      <c r="G18" s="17">
        <v>3</v>
      </c>
      <c r="H18" s="13">
        <v>3</v>
      </c>
      <c r="I18" s="13">
        <v>3</v>
      </c>
      <c r="J18" s="13">
        <v>2</v>
      </c>
      <c r="K18" s="13">
        <v>2</v>
      </c>
      <c r="L18" s="23">
        <f t="shared" si="0"/>
        <v>3</v>
      </c>
      <c r="M18" s="60"/>
      <c r="N18" s="32" t="str">
        <f t="shared" si="1"/>
        <v>No</v>
      </c>
      <c r="O18" s="32" t="str">
        <f t="shared" si="2"/>
        <v>No</v>
      </c>
      <c r="P18" s="32"/>
      <c r="Q18" s="14"/>
    </row>
    <row r="19" spans="1:17" ht="14.25" customHeight="1" x14ac:dyDescent="0.2">
      <c r="A19" s="61" t="s">
        <v>50</v>
      </c>
      <c r="B19" s="25" t="s">
        <v>52</v>
      </c>
      <c r="C19" s="25" t="s">
        <v>53</v>
      </c>
      <c r="D19" s="61" t="s">
        <v>56</v>
      </c>
      <c r="E19" s="13">
        <v>2</v>
      </c>
      <c r="F19" s="14">
        <v>2</v>
      </c>
      <c r="G19" s="14">
        <v>2</v>
      </c>
      <c r="H19" s="13">
        <v>2</v>
      </c>
      <c r="I19" s="14">
        <v>2</v>
      </c>
      <c r="J19" s="14">
        <v>2</v>
      </c>
      <c r="K19" s="13">
        <v>2</v>
      </c>
      <c r="L19" s="23">
        <f t="shared" si="0"/>
        <v>2</v>
      </c>
      <c r="M19" s="54" t="s">
        <v>36</v>
      </c>
      <c r="N19" s="26" t="str">
        <f t="shared" si="1"/>
        <v>Var</v>
      </c>
      <c r="O19" s="26" t="str">
        <f t="shared" si="2"/>
        <v>Var</v>
      </c>
      <c r="P19" s="34"/>
      <c r="Q19" s="14"/>
    </row>
    <row r="20" spans="1:17" ht="14.25" customHeight="1" x14ac:dyDescent="0.2">
      <c r="A20" s="55"/>
      <c r="B20" s="27" t="s">
        <v>52</v>
      </c>
      <c r="C20" s="27" t="s">
        <v>53</v>
      </c>
      <c r="D20" s="55"/>
      <c r="E20" s="13">
        <v>2</v>
      </c>
      <c r="F20" s="14">
        <v>2</v>
      </c>
      <c r="G20" s="14">
        <v>2</v>
      </c>
      <c r="H20" s="13">
        <v>2</v>
      </c>
      <c r="I20" s="14">
        <v>2</v>
      </c>
      <c r="J20" s="14">
        <v>2</v>
      </c>
      <c r="K20" s="13">
        <v>2</v>
      </c>
      <c r="L20" s="23">
        <f t="shared" si="0"/>
        <v>2</v>
      </c>
      <c r="M20" s="55"/>
      <c r="N20" s="26" t="str">
        <f t="shared" si="1"/>
        <v>Var</v>
      </c>
      <c r="O20" s="26" t="str">
        <f t="shared" si="2"/>
        <v>Var</v>
      </c>
      <c r="P20" s="34"/>
      <c r="Q20" s="14"/>
    </row>
    <row r="21" spans="1:17" ht="14.25" customHeight="1" x14ac:dyDescent="0.2">
      <c r="A21" s="55"/>
      <c r="B21" s="28" t="s">
        <v>52</v>
      </c>
      <c r="C21" s="28" t="s">
        <v>53</v>
      </c>
      <c r="D21" s="55"/>
      <c r="E21" s="13">
        <v>2</v>
      </c>
      <c r="F21" s="14">
        <v>3</v>
      </c>
      <c r="G21" s="14">
        <v>2</v>
      </c>
      <c r="H21" s="13">
        <v>2</v>
      </c>
      <c r="I21" s="14">
        <v>3</v>
      </c>
      <c r="J21" s="14">
        <v>2</v>
      </c>
      <c r="K21" s="13">
        <v>2</v>
      </c>
      <c r="L21" s="23">
        <f t="shared" si="0"/>
        <v>2</v>
      </c>
      <c r="M21" s="55"/>
      <c r="N21" s="26" t="str">
        <f t="shared" si="1"/>
        <v>Var</v>
      </c>
      <c r="O21" s="32" t="str">
        <f t="shared" si="2"/>
        <v>No</v>
      </c>
      <c r="P21" s="32"/>
      <c r="Q21" s="14"/>
    </row>
    <row r="22" spans="1:17" ht="14.25" customHeight="1" x14ac:dyDescent="0.2">
      <c r="A22" s="62" t="s">
        <v>61</v>
      </c>
      <c r="B22" s="40" t="s">
        <v>63</v>
      </c>
      <c r="C22" s="40" t="s">
        <v>65</v>
      </c>
      <c r="D22" s="62" t="s">
        <v>66</v>
      </c>
      <c r="E22" s="13">
        <v>3</v>
      </c>
      <c r="F22" s="14">
        <v>3</v>
      </c>
      <c r="G22" s="14">
        <v>2</v>
      </c>
      <c r="H22" s="13">
        <v>2</v>
      </c>
      <c r="I22" s="14">
        <v>3</v>
      </c>
      <c r="J22" s="14">
        <v>2</v>
      </c>
      <c r="K22" s="13">
        <v>3</v>
      </c>
      <c r="L22" s="23">
        <f t="shared" si="0"/>
        <v>3</v>
      </c>
      <c r="M22" s="54" t="s">
        <v>36</v>
      </c>
      <c r="N22" s="32" t="str">
        <f t="shared" si="1"/>
        <v>No</v>
      </c>
      <c r="O22" s="32" t="str">
        <f t="shared" si="2"/>
        <v>No</v>
      </c>
      <c r="P22" s="32"/>
      <c r="Q22" s="13" t="s">
        <v>68</v>
      </c>
    </row>
    <row r="23" spans="1:17" ht="14.25" customHeight="1" x14ac:dyDescent="0.2">
      <c r="A23" s="63"/>
      <c r="B23" s="22" t="s">
        <v>63</v>
      </c>
      <c r="C23" s="22" t="s">
        <v>65</v>
      </c>
      <c r="D23" s="63"/>
      <c r="E23" s="13">
        <v>3</v>
      </c>
      <c r="F23" s="14">
        <v>3</v>
      </c>
      <c r="G23" s="14">
        <v>2</v>
      </c>
      <c r="H23" s="13">
        <v>2</v>
      </c>
      <c r="I23" s="14">
        <v>3</v>
      </c>
      <c r="J23" s="14">
        <v>3</v>
      </c>
      <c r="K23" s="13">
        <v>2</v>
      </c>
      <c r="L23" s="23">
        <f t="shared" si="0"/>
        <v>3</v>
      </c>
      <c r="M23" s="55"/>
      <c r="N23" s="32" t="str">
        <f t="shared" si="1"/>
        <v>No</v>
      </c>
      <c r="O23" s="32" t="str">
        <f t="shared" si="2"/>
        <v>No</v>
      </c>
      <c r="P23" s="32"/>
      <c r="Q23" s="14"/>
    </row>
    <row r="24" spans="1:17" ht="14.25" customHeight="1" x14ac:dyDescent="0.2">
      <c r="A24" s="63"/>
      <c r="B24" s="41" t="s">
        <v>63</v>
      </c>
      <c r="C24" s="41" t="s">
        <v>65</v>
      </c>
      <c r="D24" s="63"/>
      <c r="E24" s="13">
        <v>3</v>
      </c>
      <c r="F24" s="14">
        <v>3</v>
      </c>
      <c r="G24" s="14">
        <v>2</v>
      </c>
      <c r="H24" s="13">
        <v>2</v>
      </c>
      <c r="I24" s="14">
        <v>3</v>
      </c>
      <c r="J24" s="14">
        <v>2</v>
      </c>
      <c r="K24" s="13">
        <v>2</v>
      </c>
      <c r="L24" s="23">
        <f t="shared" si="0"/>
        <v>2</v>
      </c>
      <c r="M24" s="55"/>
      <c r="N24" s="32" t="str">
        <f t="shared" si="1"/>
        <v>No</v>
      </c>
      <c r="O24" s="32" t="str">
        <f t="shared" si="2"/>
        <v>No</v>
      </c>
      <c r="P24" s="32"/>
      <c r="Q24" s="14"/>
    </row>
    <row r="25" spans="1:17" ht="14.25" customHeight="1" x14ac:dyDescent="0.2">
      <c r="A25" s="62" t="s">
        <v>61</v>
      </c>
      <c r="B25" s="40" t="s">
        <v>63</v>
      </c>
      <c r="C25" s="40" t="s">
        <v>69</v>
      </c>
      <c r="D25" s="62" t="s">
        <v>70</v>
      </c>
      <c r="E25" s="13">
        <v>3</v>
      </c>
      <c r="F25" s="14">
        <v>3</v>
      </c>
      <c r="G25" s="14">
        <v>2</v>
      </c>
      <c r="H25" s="13">
        <v>2</v>
      </c>
      <c r="I25" s="14">
        <v>3</v>
      </c>
      <c r="J25" s="14">
        <v>2</v>
      </c>
      <c r="K25" s="13">
        <v>3</v>
      </c>
      <c r="L25" s="23">
        <f t="shared" si="0"/>
        <v>3</v>
      </c>
      <c r="M25" s="54" t="s">
        <v>36</v>
      </c>
      <c r="N25" s="32" t="str">
        <f t="shared" si="1"/>
        <v>No</v>
      </c>
      <c r="O25" s="32" t="str">
        <f t="shared" si="2"/>
        <v>No</v>
      </c>
      <c r="P25" s="32"/>
      <c r="Q25" s="13" t="s">
        <v>68</v>
      </c>
    </row>
    <row r="26" spans="1:17" ht="14.25" customHeight="1" x14ac:dyDescent="0.2">
      <c r="A26" s="63"/>
      <c r="B26" s="22" t="s">
        <v>63</v>
      </c>
      <c r="C26" s="22" t="s">
        <v>69</v>
      </c>
      <c r="D26" s="63"/>
      <c r="E26" s="13">
        <v>3</v>
      </c>
      <c r="F26" s="14">
        <v>3</v>
      </c>
      <c r="G26" s="14">
        <v>2</v>
      </c>
      <c r="H26" s="13">
        <v>2</v>
      </c>
      <c r="I26" s="14">
        <v>3</v>
      </c>
      <c r="J26" s="14">
        <v>2</v>
      </c>
      <c r="K26" s="13">
        <v>2</v>
      </c>
      <c r="L26" s="23">
        <f t="shared" si="0"/>
        <v>2</v>
      </c>
      <c r="M26" s="55"/>
      <c r="N26" s="32" t="str">
        <f t="shared" si="1"/>
        <v>No</v>
      </c>
      <c r="O26" s="32" t="str">
        <f t="shared" si="2"/>
        <v>No</v>
      </c>
      <c r="P26" s="32"/>
      <c r="Q26" s="14"/>
    </row>
    <row r="27" spans="1:17" ht="14.25" customHeight="1" x14ac:dyDescent="0.2">
      <c r="A27" s="63"/>
      <c r="B27" s="41" t="s">
        <v>63</v>
      </c>
      <c r="C27" s="41" t="s">
        <v>69</v>
      </c>
      <c r="D27" s="63"/>
      <c r="E27" s="13">
        <v>3</v>
      </c>
      <c r="F27" s="14">
        <v>3</v>
      </c>
      <c r="G27" s="14">
        <v>2</v>
      </c>
      <c r="H27" s="13">
        <v>2</v>
      </c>
      <c r="I27" s="14">
        <v>3</v>
      </c>
      <c r="J27" s="14">
        <v>2</v>
      </c>
      <c r="K27" s="13">
        <v>2</v>
      </c>
      <c r="L27" s="23">
        <f t="shared" si="0"/>
        <v>2</v>
      </c>
      <c r="M27" s="55"/>
      <c r="N27" s="32" t="str">
        <f t="shared" si="1"/>
        <v>No</v>
      </c>
      <c r="O27" s="32" t="str">
        <f t="shared" si="2"/>
        <v>No</v>
      </c>
      <c r="P27" s="32"/>
      <c r="Q27" s="14"/>
    </row>
    <row r="28" spans="1:17" ht="14.25" customHeight="1" x14ac:dyDescent="0.2">
      <c r="A28" s="62" t="s">
        <v>66</v>
      </c>
      <c r="B28" s="40" t="s">
        <v>65</v>
      </c>
      <c r="C28" s="40" t="s">
        <v>69</v>
      </c>
      <c r="D28" s="62" t="s">
        <v>70</v>
      </c>
      <c r="E28" s="13">
        <v>3</v>
      </c>
      <c r="F28" s="14">
        <v>3</v>
      </c>
      <c r="G28" s="14">
        <v>2</v>
      </c>
      <c r="H28" s="13">
        <v>2</v>
      </c>
      <c r="I28" s="14">
        <v>3</v>
      </c>
      <c r="J28" s="14">
        <v>2</v>
      </c>
      <c r="K28" s="13">
        <v>2</v>
      </c>
      <c r="L28" s="23">
        <f t="shared" si="0"/>
        <v>2</v>
      </c>
      <c r="M28" s="54" t="s">
        <v>36</v>
      </c>
      <c r="N28" s="32" t="str">
        <f t="shared" si="1"/>
        <v>No</v>
      </c>
      <c r="O28" s="32" t="str">
        <f t="shared" si="2"/>
        <v>No</v>
      </c>
      <c r="P28" s="32"/>
      <c r="Q28" s="13" t="s">
        <v>68</v>
      </c>
    </row>
    <row r="29" spans="1:17" ht="15.75" customHeight="1" x14ac:dyDescent="0.2">
      <c r="A29" s="63"/>
      <c r="B29" s="22" t="s">
        <v>65</v>
      </c>
      <c r="C29" s="22" t="s">
        <v>69</v>
      </c>
      <c r="D29" s="63"/>
      <c r="E29" s="13">
        <v>3</v>
      </c>
      <c r="F29" s="14">
        <v>3</v>
      </c>
      <c r="G29" s="14">
        <v>3</v>
      </c>
      <c r="H29" s="13">
        <v>2</v>
      </c>
      <c r="I29" s="14">
        <v>3</v>
      </c>
      <c r="J29" s="14">
        <v>2</v>
      </c>
      <c r="K29" s="13">
        <v>2</v>
      </c>
      <c r="L29" s="23">
        <f t="shared" si="0"/>
        <v>3</v>
      </c>
      <c r="M29" s="55"/>
      <c r="N29" s="32" t="str">
        <f t="shared" si="1"/>
        <v>No</v>
      </c>
      <c r="O29" s="32" t="str">
        <f t="shared" si="2"/>
        <v>No</v>
      </c>
      <c r="P29" s="32"/>
      <c r="Q29" s="14"/>
    </row>
    <row r="30" spans="1:17" ht="14.25" customHeight="1" x14ac:dyDescent="0.2">
      <c r="A30" s="63"/>
      <c r="B30" s="41" t="s">
        <v>65</v>
      </c>
      <c r="C30" s="41" t="s">
        <v>69</v>
      </c>
      <c r="D30" s="63"/>
      <c r="E30" s="13">
        <v>3</v>
      </c>
      <c r="F30" s="14">
        <v>3</v>
      </c>
      <c r="G30" s="14">
        <v>2</v>
      </c>
      <c r="H30" s="13">
        <v>2</v>
      </c>
      <c r="I30" s="14">
        <v>3</v>
      </c>
      <c r="J30" s="14">
        <v>2</v>
      </c>
      <c r="K30" s="13">
        <v>2</v>
      </c>
      <c r="L30" s="23">
        <f t="shared" si="0"/>
        <v>2</v>
      </c>
      <c r="M30" s="55"/>
      <c r="N30" s="32" t="str">
        <f t="shared" si="1"/>
        <v>No</v>
      </c>
      <c r="O30" s="32" t="str">
        <f t="shared" si="2"/>
        <v>No</v>
      </c>
      <c r="P30" s="32"/>
      <c r="Q30" s="14"/>
    </row>
    <row r="31" spans="1:17" ht="14.25" customHeight="1" x14ac:dyDescent="0.2">
      <c r="A31" s="59" t="s">
        <v>75</v>
      </c>
      <c r="B31" s="12" t="s">
        <v>77</v>
      </c>
      <c r="C31" s="12" t="s">
        <v>79</v>
      </c>
      <c r="D31" s="59" t="s">
        <v>81</v>
      </c>
      <c r="E31" s="13">
        <v>3</v>
      </c>
      <c r="F31" s="14">
        <v>3</v>
      </c>
      <c r="G31" s="14">
        <v>2</v>
      </c>
      <c r="H31" s="13">
        <v>3</v>
      </c>
      <c r="I31" s="14">
        <v>3</v>
      </c>
      <c r="J31" s="14">
        <v>3</v>
      </c>
      <c r="K31" s="13">
        <v>3</v>
      </c>
      <c r="L31" s="23">
        <f t="shared" si="0"/>
        <v>3</v>
      </c>
      <c r="M31" s="64" t="s">
        <v>27</v>
      </c>
      <c r="N31" s="32" t="str">
        <f t="shared" si="1"/>
        <v>No</v>
      </c>
      <c r="O31" s="32" t="str">
        <f t="shared" si="2"/>
        <v>No</v>
      </c>
      <c r="P31" s="32"/>
      <c r="Q31" s="13" t="s">
        <v>68</v>
      </c>
    </row>
    <row r="32" spans="1:17" ht="14.25" customHeight="1" x14ac:dyDescent="0.2">
      <c r="A32" s="60"/>
      <c r="B32" s="8" t="s">
        <v>77</v>
      </c>
      <c r="C32" s="8" t="s">
        <v>79</v>
      </c>
      <c r="D32" s="60"/>
      <c r="E32" s="13">
        <v>3</v>
      </c>
      <c r="F32" s="14">
        <v>3</v>
      </c>
      <c r="G32" s="14">
        <v>2</v>
      </c>
      <c r="H32" s="13">
        <v>3</v>
      </c>
      <c r="I32" s="14">
        <v>3</v>
      </c>
      <c r="J32" s="14">
        <v>3</v>
      </c>
      <c r="K32" s="13">
        <v>3</v>
      </c>
      <c r="L32" s="23">
        <f t="shared" si="0"/>
        <v>3</v>
      </c>
      <c r="M32" s="60"/>
      <c r="N32" s="32" t="str">
        <f t="shared" si="1"/>
        <v>No</v>
      </c>
      <c r="O32" s="32" t="str">
        <f t="shared" si="2"/>
        <v>No</v>
      </c>
      <c r="P32" s="32"/>
      <c r="Q32" s="14"/>
    </row>
    <row r="33" spans="1:17" ht="14.25" customHeight="1" x14ac:dyDescent="0.2">
      <c r="A33" s="60"/>
      <c r="B33" s="16" t="s">
        <v>77</v>
      </c>
      <c r="C33" s="16" t="s">
        <v>79</v>
      </c>
      <c r="D33" s="60"/>
      <c r="E33" s="13">
        <v>3</v>
      </c>
      <c r="F33" s="14">
        <v>3</v>
      </c>
      <c r="G33" s="14">
        <v>2</v>
      </c>
      <c r="H33" s="13">
        <v>3</v>
      </c>
      <c r="I33" s="14">
        <v>3</v>
      </c>
      <c r="J33" s="14">
        <v>3</v>
      </c>
      <c r="K33" s="13">
        <v>2</v>
      </c>
      <c r="L33" s="23">
        <f t="shared" si="0"/>
        <v>3</v>
      </c>
      <c r="M33" s="60"/>
      <c r="N33" s="32" t="str">
        <f t="shared" si="1"/>
        <v>No</v>
      </c>
      <c r="O33" s="32" t="str">
        <f t="shared" si="2"/>
        <v>No</v>
      </c>
      <c r="P33" s="32"/>
      <c r="Q33" s="14"/>
    </row>
    <row r="34" spans="1:17" ht="14.25" customHeight="1" x14ac:dyDescent="0.2">
      <c r="A34" s="62" t="s">
        <v>75</v>
      </c>
      <c r="B34" s="40" t="s">
        <v>77</v>
      </c>
      <c r="C34" s="40" t="s">
        <v>89</v>
      </c>
      <c r="D34" s="62" t="s">
        <v>90</v>
      </c>
      <c r="E34" s="13">
        <v>3</v>
      </c>
      <c r="F34" s="14">
        <v>3</v>
      </c>
      <c r="G34" s="14">
        <v>2</v>
      </c>
      <c r="H34" s="13">
        <v>2</v>
      </c>
      <c r="I34" s="14">
        <v>3</v>
      </c>
      <c r="J34" s="14">
        <v>2</v>
      </c>
      <c r="K34" s="13">
        <v>2</v>
      </c>
      <c r="L34" s="23">
        <f t="shared" si="0"/>
        <v>2</v>
      </c>
      <c r="M34" s="54" t="s">
        <v>36</v>
      </c>
      <c r="N34" s="32" t="str">
        <f t="shared" si="1"/>
        <v>No</v>
      </c>
      <c r="O34" s="32" t="str">
        <f t="shared" si="2"/>
        <v>No</v>
      </c>
      <c r="P34" s="32"/>
      <c r="Q34" s="13" t="s">
        <v>68</v>
      </c>
    </row>
    <row r="35" spans="1:17" ht="14.25" customHeight="1" x14ac:dyDescent="0.2">
      <c r="A35" s="63"/>
      <c r="B35" s="22" t="s">
        <v>77</v>
      </c>
      <c r="C35" s="22" t="s">
        <v>89</v>
      </c>
      <c r="D35" s="63"/>
      <c r="E35" s="13">
        <v>3</v>
      </c>
      <c r="F35" s="14">
        <v>3</v>
      </c>
      <c r="G35" s="14">
        <v>3</v>
      </c>
      <c r="H35" s="13">
        <v>2</v>
      </c>
      <c r="I35" s="14">
        <v>3</v>
      </c>
      <c r="J35" s="14">
        <v>3</v>
      </c>
      <c r="K35" s="13">
        <v>2</v>
      </c>
      <c r="L35" s="23">
        <f t="shared" si="0"/>
        <v>3</v>
      </c>
      <c r="M35" s="55"/>
      <c r="N35" s="32" t="str">
        <f t="shared" si="1"/>
        <v>No</v>
      </c>
      <c r="O35" s="32" t="str">
        <f t="shared" si="2"/>
        <v>No</v>
      </c>
      <c r="P35" s="32"/>
      <c r="Q35" s="14"/>
    </row>
    <row r="36" spans="1:17" ht="14.25" customHeight="1" x14ac:dyDescent="0.2">
      <c r="A36" s="63"/>
      <c r="B36" s="41" t="s">
        <v>77</v>
      </c>
      <c r="C36" s="41" t="s">
        <v>89</v>
      </c>
      <c r="D36" s="63"/>
      <c r="E36" s="13">
        <v>3</v>
      </c>
      <c r="F36" s="14">
        <v>3</v>
      </c>
      <c r="G36" s="14">
        <v>3</v>
      </c>
      <c r="H36" s="13">
        <v>2</v>
      </c>
      <c r="I36" s="14">
        <v>3</v>
      </c>
      <c r="J36" s="14">
        <v>3</v>
      </c>
      <c r="K36" s="13">
        <v>2</v>
      </c>
      <c r="L36" s="23">
        <f t="shared" si="0"/>
        <v>3</v>
      </c>
      <c r="M36" s="55"/>
      <c r="N36" s="32" t="str">
        <f t="shared" si="1"/>
        <v>No</v>
      </c>
      <c r="O36" s="32" t="str">
        <f t="shared" si="2"/>
        <v>No</v>
      </c>
      <c r="P36" s="32"/>
      <c r="Q36" s="14"/>
    </row>
    <row r="37" spans="1:17" ht="14.25" customHeight="1" x14ac:dyDescent="0.2">
      <c r="A37" s="62" t="s">
        <v>81</v>
      </c>
      <c r="B37" s="40" t="s">
        <v>79</v>
      </c>
      <c r="C37" s="40" t="s">
        <v>89</v>
      </c>
      <c r="D37" s="62" t="s">
        <v>90</v>
      </c>
      <c r="E37" s="13">
        <v>3</v>
      </c>
      <c r="F37" s="14">
        <v>3</v>
      </c>
      <c r="G37" s="14">
        <v>3</v>
      </c>
      <c r="H37" s="13">
        <v>3</v>
      </c>
      <c r="I37" s="14">
        <v>3</v>
      </c>
      <c r="J37" s="14">
        <v>2</v>
      </c>
      <c r="K37" s="13">
        <v>3</v>
      </c>
      <c r="L37" s="23">
        <f t="shared" si="0"/>
        <v>3</v>
      </c>
      <c r="M37" s="54" t="s">
        <v>36</v>
      </c>
      <c r="N37" s="32" t="str">
        <f t="shared" si="1"/>
        <v>No</v>
      </c>
      <c r="O37" s="32" t="str">
        <f t="shared" si="2"/>
        <v>No</v>
      </c>
      <c r="P37" s="32"/>
      <c r="Q37" s="13" t="s">
        <v>68</v>
      </c>
    </row>
    <row r="38" spans="1:17" ht="14.25" customHeight="1" x14ac:dyDescent="0.2">
      <c r="A38" s="63"/>
      <c r="B38" s="22" t="s">
        <v>79</v>
      </c>
      <c r="C38" s="22" t="s">
        <v>89</v>
      </c>
      <c r="D38" s="63"/>
      <c r="E38" s="13">
        <v>3</v>
      </c>
      <c r="F38" s="14">
        <v>3</v>
      </c>
      <c r="G38" s="14">
        <v>3</v>
      </c>
      <c r="H38" s="13">
        <v>3</v>
      </c>
      <c r="I38" s="14">
        <v>3</v>
      </c>
      <c r="J38" s="14">
        <v>2</v>
      </c>
      <c r="K38" s="13">
        <v>2</v>
      </c>
      <c r="L38" s="23">
        <f t="shared" si="0"/>
        <v>3</v>
      </c>
      <c r="M38" s="55"/>
      <c r="N38" s="32" t="str">
        <f t="shared" si="1"/>
        <v>No</v>
      </c>
      <c r="O38" s="32" t="str">
        <f t="shared" si="2"/>
        <v>No</v>
      </c>
      <c r="P38" s="32"/>
      <c r="Q38" s="14"/>
    </row>
    <row r="39" spans="1:17" ht="14.25" customHeight="1" x14ac:dyDescent="0.2">
      <c r="A39" s="63"/>
      <c r="B39" s="41" t="s">
        <v>79</v>
      </c>
      <c r="C39" s="41" t="s">
        <v>89</v>
      </c>
      <c r="D39" s="63"/>
      <c r="E39" s="13">
        <v>3</v>
      </c>
      <c r="F39" s="14">
        <v>3</v>
      </c>
      <c r="G39" s="14">
        <v>2</v>
      </c>
      <c r="H39" s="13">
        <v>2</v>
      </c>
      <c r="I39" s="14">
        <v>3</v>
      </c>
      <c r="J39" s="14">
        <v>2</v>
      </c>
      <c r="K39" s="13">
        <v>2</v>
      </c>
      <c r="L39" s="23">
        <f t="shared" si="0"/>
        <v>2</v>
      </c>
      <c r="M39" s="55"/>
      <c r="N39" s="32" t="str">
        <f t="shared" si="1"/>
        <v>No</v>
      </c>
      <c r="O39" s="32" t="str">
        <f t="shared" si="2"/>
        <v>No</v>
      </c>
      <c r="P39" s="32"/>
      <c r="Q39" s="14"/>
    </row>
    <row r="40" spans="1:17" ht="14.25" customHeight="1" x14ac:dyDescent="0.15"/>
    <row r="41" spans="1:17" ht="14.25" customHeight="1" x14ac:dyDescent="0.15">
      <c r="M41">
        <v>8</v>
      </c>
      <c r="N41" s="33">
        <v>3</v>
      </c>
      <c r="O41" s="33">
        <v>1</v>
      </c>
    </row>
    <row r="42" spans="1:17" ht="14.25" customHeight="1" x14ac:dyDescent="0.15"/>
    <row r="43" spans="1:17" ht="14.25" customHeight="1" x14ac:dyDescent="0.15"/>
    <row r="44" spans="1:17" ht="14.25" customHeight="1" x14ac:dyDescent="0.15"/>
    <row r="45" spans="1:17" ht="14.25" customHeight="1" x14ac:dyDescent="0.15"/>
    <row r="46" spans="1:17" ht="14.25" customHeight="1" x14ac:dyDescent="0.15"/>
    <row r="47" spans="1:17" ht="14.25" customHeight="1" x14ac:dyDescent="0.15"/>
    <row r="48" spans="1:17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8">
    <mergeCell ref="M25:M27"/>
    <mergeCell ref="M28:M30"/>
    <mergeCell ref="M31:M33"/>
    <mergeCell ref="M34:M36"/>
    <mergeCell ref="M37:M39"/>
    <mergeCell ref="M4:M6"/>
    <mergeCell ref="M7:M9"/>
    <mergeCell ref="M10:M12"/>
    <mergeCell ref="M13:M15"/>
    <mergeCell ref="M16:M18"/>
    <mergeCell ref="A34:A36"/>
    <mergeCell ref="A37:A39"/>
    <mergeCell ref="D25:D27"/>
    <mergeCell ref="D28:D30"/>
    <mergeCell ref="D31:D33"/>
    <mergeCell ref="D34:D36"/>
    <mergeCell ref="D37:D39"/>
    <mergeCell ref="D16:D18"/>
    <mergeCell ref="D19:D21"/>
    <mergeCell ref="A25:A27"/>
    <mergeCell ref="A28:A30"/>
    <mergeCell ref="A31:A33"/>
    <mergeCell ref="M19:M21"/>
    <mergeCell ref="M22:M24"/>
    <mergeCell ref="E1:K1"/>
    <mergeCell ref="E3:K3"/>
    <mergeCell ref="A4:A6"/>
    <mergeCell ref="D4:D6"/>
    <mergeCell ref="A7:A9"/>
    <mergeCell ref="A10:A12"/>
    <mergeCell ref="A19:A21"/>
    <mergeCell ref="A22:A24"/>
    <mergeCell ref="D22:D24"/>
    <mergeCell ref="D7:D9"/>
    <mergeCell ref="D10:D12"/>
    <mergeCell ref="A13:A15"/>
    <mergeCell ref="D13:D15"/>
    <mergeCell ref="A16:A1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zoomScale="171" zoomScaleNormal="210" workbookViewId="0">
      <pane ySplit="3" topLeftCell="A4" activePane="bottomLeft" state="frozen"/>
      <selection pane="bottomLeft" activeCell="A10" sqref="A10:K12"/>
    </sheetView>
  </sheetViews>
  <sheetFormatPr baseColWidth="10" defaultColWidth="12.6640625" defaultRowHeight="15" customHeight="1" x14ac:dyDescent="0.15"/>
  <cols>
    <col min="1" max="1" width="8.33203125" customWidth="1"/>
    <col min="2" max="3" width="7.6640625" customWidth="1"/>
    <col min="4" max="4" width="8.6640625" customWidth="1"/>
    <col min="5" max="5" width="5.6640625" customWidth="1"/>
    <col min="6" max="7" width="5.33203125" customWidth="1"/>
    <col min="8" max="8" width="5.6640625" customWidth="1"/>
    <col min="9" max="9" width="6" customWidth="1"/>
    <col min="10" max="10" width="5.1640625" customWidth="1"/>
    <col min="11" max="11" width="5.33203125" customWidth="1"/>
    <col min="12" max="12" width="7.6640625" style="53" customWidth="1"/>
    <col min="13" max="15" width="12.1640625" customWidth="1"/>
    <col min="16" max="16" width="22.6640625" customWidth="1"/>
    <col min="17" max="28" width="14.33203125" customWidth="1"/>
  </cols>
  <sheetData>
    <row r="1" spans="1:16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50"/>
      <c r="M1" s="3"/>
      <c r="N1" s="3"/>
      <c r="O1" s="3"/>
      <c r="P1" s="3"/>
    </row>
    <row r="2" spans="1:16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51" t="s">
        <v>10</v>
      </c>
      <c r="M2" s="8" t="s">
        <v>11</v>
      </c>
      <c r="N2" s="8" t="s">
        <v>249</v>
      </c>
      <c r="O2" s="8" t="s">
        <v>248</v>
      </c>
      <c r="P2" s="9" t="s">
        <v>12</v>
      </c>
    </row>
    <row r="3" spans="1:16" ht="62.25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58" t="s">
        <v>14</v>
      </c>
      <c r="M3" s="57"/>
      <c r="N3" s="39"/>
      <c r="O3" s="39"/>
      <c r="P3" s="11"/>
    </row>
    <row r="4" spans="1:16" ht="14.25" customHeight="1" x14ac:dyDescent="0.2">
      <c r="A4" s="59" t="s">
        <v>16</v>
      </c>
      <c r="B4" s="12" t="s">
        <v>18</v>
      </c>
      <c r="C4" s="12" t="s">
        <v>21</v>
      </c>
      <c r="D4" s="59" t="s">
        <v>22</v>
      </c>
      <c r="E4" s="13">
        <v>3</v>
      </c>
      <c r="F4" s="14">
        <v>3</v>
      </c>
      <c r="G4" s="14">
        <v>2</v>
      </c>
      <c r="H4" s="13">
        <v>3</v>
      </c>
      <c r="I4" s="14">
        <v>3</v>
      </c>
      <c r="J4" s="14">
        <v>3</v>
      </c>
      <c r="K4" s="13">
        <v>3</v>
      </c>
      <c r="L4" s="52">
        <f t="shared" ref="L4:L39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14"/>
    </row>
    <row r="5" spans="1:16" ht="14.25" customHeight="1" x14ac:dyDescent="0.2">
      <c r="A5" s="60"/>
      <c r="B5" s="8" t="s">
        <v>18</v>
      </c>
      <c r="C5" s="8" t="s">
        <v>21</v>
      </c>
      <c r="D5" s="60"/>
      <c r="E5" s="13">
        <v>3</v>
      </c>
      <c r="F5" s="14">
        <v>3</v>
      </c>
      <c r="G5" s="14">
        <v>2</v>
      </c>
      <c r="H5" s="13">
        <v>3</v>
      </c>
      <c r="I5" s="14">
        <v>3</v>
      </c>
      <c r="J5" s="14">
        <v>3</v>
      </c>
      <c r="K5" s="13">
        <v>3</v>
      </c>
      <c r="L5" s="52">
        <f t="shared" si="0"/>
        <v>3</v>
      </c>
      <c r="M5" s="60"/>
      <c r="N5" s="32" t="str">
        <f t="shared" ref="N5:N39" si="1">IF((COUNTIF(E5:K5,1) +COUNTIF(E5:K5,2))&gt;= 5, "Var", "No")</f>
        <v>No</v>
      </c>
      <c r="O5" s="32" t="str">
        <f t="shared" ref="O5:O39" si="2">IF((COUNTIF(E5:K5,1) +COUNTIF(E5:K5,2))&gt;= 6, "Var", "No")</f>
        <v>No</v>
      </c>
      <c r="P5" s="14"/>
    </row>
    <row r="6" spans="1:16" ht="14.25" customHeight="1" x14ac:dyDescent="0.2">
      <c r="A6" s="60"/>
      <c r="B6" s="16" t="s">
        <v>18</v>
      </c>
      <c r="C6" s="16" t="s">
        <v>21</v>
      </c>
      <c r="D6" s="60"/>
      <c r="E6" s="13">
        <v>3</v>
      </c>
      <c r="F6" s="14">
        <v>3</v>
      </c>
      <c r="G6" s="14">
        <v>2</v>
      </c>
      <c r="H6" s="13">
        <v>3</v>
      </c>
      <c r="I6" s="14">
        <v>3</v>
      </c>
      <c r="J6" s="14">
        <v>3</v>
      </c>
      <c r="K6" s="13">
        <v>3</v>
      </c>
      <c r="L6" s="52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14"/>
    </row>
    <row r="7" spans="1:16" ht="14.25" customHeight="1" x14ac:dyDescent="0.2">
      <c r="A7" s="59" t="s">
        <v>16</v>
      </c>
      <c r="B7" s="12" t="s">
        <v>18</v>
      </c>
      <c r="C7" s="12" t="s">
        <v>28</v>
      </c>
      <c r="D7" s="59" t="s">
        <v>30</v>
      </c>
      <c r="E7" s="13">
        <v>3</v>
      </c>
      <c r="F7" s="14">
        <v>3</v>
      </c>
      <c r="G7" s="14">
        <v>2</v>
      </c>
      <c r="H7" s="13">
        <v>3</v>
      </c>
      <c r="I7" s="14">
        <v>3</v>
      </c>
      <c r="J7" s="14">
        <v>3</v>
      </c>
      <c r="K7" s="13">
        <v>3</v>
      </c>
      <c r="L7" s="52">
        <f t="shared" si="0"/>
        <v>3</v>
      </c>
      <c r="M7" s="64" t="s">
        <v>27</v>
      </c>
      <c r="N7" s="32" t="str">
        <f t="shared" si="1"/>
        <v>No</v>
      </c>
      <c r="O7" s="32" t="str">
        <f t="shared" si="2"/>
        <v>No</v>
      </c>
      <c r="P7" s="14"/>
    </row>
    <row r="8" spans="1:16" ht="14.25" customHeight="1" x14ac:dyDescent="0.2">
      <c r="A8" s="60"/>
      <c r="B8" s="8" t="s">
        <v>18</v>
      </c>
      <c r="C8" s="8" t="s">
        <v>28</v>
      </c>
      <c r="D8" s="60"/>
      <c r="E8" s="13">
        <v>3</v>
      </c>
      <c r="F8" s="14">
        <v>3</v>
      </c>
      <c r="G8" s="14">
        <v>2</v>
      </c>
      <c r="H8" s="13">
        <v>3</v>
      </c>
      <c r="I8" s="14">
        <v>3</v>
      </c>
      <c r="J8" s="14">
        <v>3</v>
      </c>
      <c r="K8" s="13">
        <v>3</v>
      </c>
      <c r="L8" s="52">
        <f t="shared" si="0"/>
        <v>3</v>
      </c>
      <c r="M8" s="60"/>
      <c r="N8" s="32" t="str">
        <f t="shared" si="1"/>
        <v>No</v>
      </c>
      <c r="O8" s="32" t="str">
        <f t="shared" si="2"/>
        <v>No</v>
      </c>
      <c r="P8" s="14"/>
    </row>
    <row r="9" spans="1:16" ht="14.25" customHeight="1" x14ac:dyDescent="0.2">
      <c r="A9" s="60"/>
      <c r="B9" s="16" t="s">
        <v>18</v>
      </c>
      <c r="C9" s="16" t="s">
        <v>28</v>
      </c>
      <c r="D9" s="60"/>
      <c r="E9" s="13">
        <v>3</v>
      </c>
      <c r="F9" s="14">
        <v>3</v>
      </c>
      <c r="G9" s="14">
        <v>2</v>
      </c>
      <c r="H9" s="13">
        <v>3</v>
      </c>
      <c r="I9" s="14">
        <v>3</v>
      </c>
      <c r="J9" s="14">
        <v>3</v>
      </c>
      <c r="K9" s="13">
        <v>3</v>
      </c>
      <c r="L9" s="52">
        <f t="shared" si="0"/>
        <v>3</v>
      </c>
      <c r="M9" s="60"/>
      <c r="N9" s="32" t="str">
        <f t="shared" si="1"/>
        <v>No</v>
      </c>
      <c r="O9" s="32" t="str">
        <f t="shared" si="2"/>
        <v>No</v>
      </c>
      <c r="P9" s="14"/>
    </row>
    <row r="10" spans="1:16" ht="14.25" customHeight="1" x14ac:dyDescent="0.2">
      <c r="A10" s="65" t="s">
        <v>16</v>
      </c>
      <c r="B10" s="42" t="s">
        <v>18</v>
      </c>
      <c r="C10" s="42" t="s">
        <v>37</v>
      </c>
      <c r="D10" s="65" t="s">
        <v>38</v>
      </c>
      <c r="E10" s="13">
        <v>3</v>
      </c>
      <c r="F10" s="14">
        <v>3</v>
      </c>
      <c r="G10" s="14">
        <v>2</v>
      </c>
      <c r="H10" s="13">
        <v>2</v>
      </c>
      <c r="I10" s="14">
        <v>3</v>
      </c>
      <c r="J10" s="14">
        <v>2</v>
      </c>
      <c r="K10" s="13">
        <v>2</v>
      </c>
      <c r="L10" s="52">
        <f t="shared" si="0"/>
        <v>2</v>
      </c>
      <c r="M10" s="54" t="s">
        <v>36</v>
      </c>
      <c r="N10" s="32" t="str">
        <f t="shared" si="1"/>
        <v>No</v>
      </c>
      <c r="O10" s="32" t="str">
        <f t="shared" si="2"/>
        <v>No</v>
      </c>
      <c r="P10" s="14"/>
    </row>
    <row r="11" spans="1:16" ht="14.25" customHeight="1" x14ac:dyDescent="0.2">
      <c r="A11" s="66"/>
      <c r="B11" s="43" t="s">
        <v>18</v>
      </c>
      <c r="C11" s="43" t="s">
        <v>37</v>
      </c>
      <c r="D11" s="66"/>
      <c r="E11" s="13">
        <v>3</v>
      </c>
      <c r="F11" s="14">
        <v>3</v>
      </c>
      <c r="G11" s="14">
        <v>3</v>
      </c>
      <c r="H11" s="13">
        <v>2</v>
      </c>
      <c r="I11" s="14">
        <v>3</v>
      </c>
      <c r="J11" s="14">
        <v>3</v>
      </c>
      <c r="K11" s="13">
        <v>3</v>
      </c>
      <c r="L11" s="52">
        <f t="shared" si="0"/>
        <v>3</v>
      </c>
      <c r="M11" s="55"/>
      <c r="N11" s="32" t="str">
        <f t="shared" si="1"/>
        <v>No</v>
      </c>
      <c r="O11" s="32" t="str">
        <f t="shared" si="2"/>
        <v>No</v>
      </c>
      <c r="P11" s="14"/>
    </row>
    <row r="12" spans="1:16" ht="14.25" customHeight="1" x14ac:dyDescent="0.2">
      <c r="A12" s="66"/>
      <c r="B12" s="44" t="s">
        <v>18</v>
      </c>
      <c r="C12" s="44" t="s">
        <v>37</v>
      </c>
      <c r="D12" s="66"/>
      <c r="E12" s="13">
        <v>3</v>
      </c>
      <c r="F12" s="14">
        <v>3</v>
      </c>
      <c r="G12" s="14">
        <v>2</v>
      </c>
      <c r="H12" s="13">
        <v>2</v>
      </c>
      <c r="I12" s="14">
        <v>3</v>
      </c>
      <c r="J12" s="14">
        <v>2</v>
      </c>
      <c r="K12" s="13">
        <v>2</v>
      </c>
      <c r="L12" s="52">
        <f t="shared" si="0"/>
        <v>2</v>
      </c>
      <c r="M12" s="55"/>
      <c r="N12" s="32" t="str">
        <f t="shared" si="1"/>
        <v>No</v>
      </c>
      <c r="O12" s="32" t="str">
        <f t="shared" si="2"/>
        <v>No</v>
      </c>
      <c r="P12" s="14"/>
    </row>
    <row r="13" spans="1:16" ht="14.25" customHeight="1" x14ac:dyDescent="0.2">
      <c r="A13" s="59" t="s">
        <v>22</v>
      </c>
      <c r="B13" s="12" t="s">
        <v>21</v>
      </c>
      <c r="C13" s="12" t="s">
        <v>28</v>
      </c>
      <c r="D13" s="59" t="s">
        <v>30</v>
      </c>
      <c r="E13" s="13">
        <v>3</v>
      </c>
      <c r="F13" s="14">
        <v>3</v>
      </c>
      <c r="G13" s="14">
        <v>2</v>
      </c>
      <c r="H13" s="13">
        <v>3</v>
      </c>
      <c r="I13" s="14">
        <v>3</v>
      </c>
      <c r="J13" s="14">
        <v>3</v>
      </c>
      <c r="K13" s="13">
        <v>3</v>
      </c>
      <c r="L13" s="52">
        <f t="shared" si="0"/>
        <v>3</v>
      </c>
      <c r="M13" s="64" t="s">
        <v>27</v>
      </c>
      <c r="N13" s="32" t="str">
        <f t="shared" si="1"/>
        <v>No</v>
      </c>
      <c r="O13" s="32" t="str">
        <f t="shared" si="2"/>
        <v>No</v>
      </c>
      <c r="P13" s="14"/>
    </row>
    <row r="14" spans="1:16" ht="14.25" customHeight="1" x14ac:dyDescent="0.2">
      <c r="A14" s="60"/>
      <c r="B14" s="8" t="s">
        <v>21</v>
      </c>
      <c r="C14" s="8" t="s">
        <v>28</v>
      </c>
      <c r="D14" s="60"/>
      <c r="E14" s="13">
        <v>3</v>
      </c>
      <c r="F14" s="14">
        <v>3</v>
      </c>
      <c r="G14" s="14">
        <v>2</v>
      </c>
      <c r="H14" s="13">
        <v>3</v>
      </c>
      <c r="I14" s="14">
        <v>3</v>
      </c>
      <c r="J14" s="14">
        <v>3</v>
      </c>
      <c r="K14" s="13">
        <v>3</v>
      </c>
      <c r="L14" s="52">
        <f t="shared" si="0"/>
        <v>3</v>
      </c>
      <c r="M14" s="60"/>
      <c r="N14" s="32" t="str">
        <f t="shared" si="1"/>
        <v>No</v>
      </c>
      <c r="O14" s="32" t="str">
        <f t="shared" si="2"/>
        <v>No</v>
      </c>
      <c r="P14" s="14"/>
    </row>
    <row r="15" spans="1:16" ht="14.25" customHeight="1" x14ac:dyDescent="0.2">
      <c r="A15" s="60"/>
      <c r="B15" s="16" t="s">
        <v>21</v>
      </c>
      <c r="C15" s="16" t="s">
        <v>28</v>
      </c>
      <c r="D15" s="60"/>
      <c r="E15" s="13">
        <v>3</v>
      </c>
      <c r="F15" s="14">
        <v>3</v>
      </c>
      <c r="G15" s="14">
        <v>2</v>
      </c>
      <c r="H15" s="13">
        <v>3</v>
      </c>
      <c r="I15" s="14">
        <v>3</v>
      </c>
      <c r="J15" s="14">
        <v>3</v>
      </c>
      <c r="K15" s="13">
        <v>3</v>
      </c>
      <c r="L15" s="52">
        <f t="shared" si="0"/>
        <v>3</v>
      </c>
      <c r="M15" s="60"/>
      <c r="N15" s="32" t="str">
        <f t="shared" si="1"/>
        <v>No</v>
      </c>
      <c r="O15" s="32" t="str">
        <f t="shared" si="2"/>
        <v>No</v>
      </c>
      <c r="P15" s="14"/>
    </row>
    <row r="16" spans="1:16" ht="14.25" customHeight="1" x14ac:dyDescent="0.2">
      <c r="A16" s="59" t="s">
        <v>22</v>
      </c>
      <c r="B16" s="12" t="s">
        <v>21</v>
      </c>
      <c r="C16" s="12" t="s">
        <v>37</v>
      </c>
      <c r="D16" s="59" t="s">
        <v>38</v>
      </c>
      <c r="E16" s="13">
        <v>3</v>
      </c>
      <c r="F16" s="14">
        <v>3</v>
      </c>
      <c r="G16" s="14">
        <v>2</v>
      </c>
      <c r="H16" s="13">
        <v>3</v>
      </c>
      <c r="I16" s="14">
        <v>3</v>
      </c>
      <c r="J16" s="14">
        <v>2</v>
      </c>
      <c r="K16" s="13">
        <v>2</v>
      </c>
      <c r="L16" s="52">
        <f t="shared" si="0"/>
        <v>3</v>
      </c>
      <c r="M16" s="64" t="s">
        <v>27</v>
      </c>
      <c r="N16" s="32" t="str">
        <f t="shared" si="1"/>
        <v>No</v>
      </c>
      <c r="O16" s="32" t="str">
        <f t="shared" si="2"/>
        <v>No</v>
      </c>
      <c r="P16" s="13" t="s">
        <v>49</v>
      </c>
    </row>
    <row r="17" spans="1:16" ht="14.25" customHeight="1" x14ac:dyDescent="0.2">
      <c r="A17" s="60"/>
      <c r="B17" s="8" t="s">
        <v>21</v>
      </c>
      <c r="C17" s="8" t="s">
        <v>37</v>
      </c>
      <c r="D17" s="60"/>
      <c r="E17" s="13">
        <v>3</v>
      </c>
      <c r="F17" s="14">
        <v>3</v>
      </c>
      <c r="G17" s="14">
        <v>3</v>
      </c>
      <c r="H17" s="13">
        <v>3</v>
      </c>
      <c r="I17" s="14">
        <v>3</v>
      </c>
      <c r="J17" s="14">
        <v>3</v>
      </c>
      <c r="K17" s="13">
        <v>3</v>
      </c>
      <c r="L17" s="52">
        <f t="shared" si="0"/>
        <v>3</v>
      </c>
      <c r="M17" s="60"/>
      <c r="N17" s="32" t="str">
        <f t="shared" si="1"/>
        <v>No</v>
      </c>
      <c r="O17" s="32" t="str">
        <f t="shared" si="2"/>
        <v>No</v>
      </c>
      <c r="P17" s="14"/>
    </row>
    <row r="18" spans="1:16" ht="14.25" customHeight="1" x14ac:dyDescent="0.2">
      <c r="A18" s="60"/>
      <c r="B18" s="16" t="s">
        <v>21</v>
      </c>
      <c r="C18" s="16" t="s">
        <v>37</v>
      </c>
      <c r="D18" s="60"/>
      <c r="E18" s="13">
        <v>3</v>
      </c>
      <c r="F18" s="14">
        <v>3</v>
      </c>
      <c r="G18" s="14">
        <v>2</v>
      </c>
      <c r="H18" s="13">
        <v>3</v>
      </c>
      <c r="I18" s="14">
        <v>3</v>
      </c>
      <c r="J18" s="14">
        <v>3</v>
      </c>
      <c r="K18" s="13">
        <v>3</v>
      </c>
      <c r="L18" s="52">
        <f t="shared" si="0"/>
        <v>3</v>
      </c>
      <c r="M18" s="60"/>
      <c r="N18" s="32" t="str">
        <f t="shared" si="1"/>
        <v>No</v>
      </c>
      <c r="O18" s="32" t="str">
        <f t="shared" si="2"/>
        <v>No</v>
      </c>
      <c r="P18" s="14"/>
    </row>
    <row r="19" spans="1:16" ht="14.25" customHeight="1" x14ac:dyDescent="0.2">
      <c r="A19" s="67" t="s">
        <v>51</v>
      </c>
      <c r="B19" s="45" t="s">
        <v>55</v>
      </c>
      <c r="C19" s="45" t="s">
        <v>58</v>
      </c>
      <c r="D19" s="67" t="s">
        <v>59</v>
      </c>
      <c r="E19" s="13">
        <v>3</v>
      </c>
      <c r="F19" s="14">
        <v>3</v>
      </c>
      <c r="G19" s="14">
        <v>2</v>
      </c>
      <c r="H19" s="13">
        <v>2</v>
      </c>
      <c r="I19" s="14">
        <v>3</v>
      </c>
      <c r="J19" s="14">
        <v>3</v>
      </c>
      <c r="K19" s="13">
        <v>2</v>
      </c>
      <c r="L19" s="52">
        <f t="shared" si="0"/>
        <v>3</v>
      </c>
      <c r="M19" s="54" t="s">
        <v>36</v>
      </c>
      <c r="N19" s="32" t="str">
        <f t="shared" si="1"/>
        <v>No</v>
      </c>
      <c r="O19" s="32" t="str">
        <f t="shared" si="2"/>
        <v>No</v>
      </c>
      <c r="P19" s="14"/>
    </row>
    <row r="20" spans="1:16" ht="14.25" customHeight="1" x14ac:dyDescent="0.2">
      <c r="A20" s="68"/>
      <c r="B20" s="46" t="s">
        <v>55</v>
      </c>
      <c r="C20" s="46" t="s">
        <v>58</v>
      </c>
      <c r="D20" s="68"/>
      <c r="E20" s="13">
        <v>3</v>
      </c>
      <c r="F20" s="14">
        <v>3</v>
      </c>
      <c r="G20" s="14">
        <v>2</v>
      </c>
      <c r="H20" s="13">
        <v>2</v>
      </c>
      <c r="I20" s="14">
        <v>2</v>
      </c>
      <c r="J20" s="14">
        <v>2</v>
      </c>
      <c r="K20" s="13">
        <v>3</v>
      </c>
      <c r="L20" s="52">
        <f t="shared" si="0"/>
        <v>2</v>
      </c>
      <c r="M20" s="55"/>
      <c r="N20" s="32" t="str">
        <f t="shared" si="1"/>
        <v>No</v>
      </c>
      <c r="O20" s="32" t="str">
        <f t="shared" si="2"/>
        <v>No</v>
      </c>
      <c r="P20" s="14"/>
    </row>
    <row r="21" spans="1:16" ht="14.25" customHeight="1" x14ac:dyDescent="0.2">
      <c r="A21" s="68"/>
      <c r="B21" s="47" t="s">
        <v>55</v>
      </c>
      <c r="C21" s="47" t="s">
        <v>58</v>
      </c>
      <c r="D21" s="68"/>
      <c r="E21" s="13">
        <v>3</v>
      </c>
      <c r="F21" s="14">
        <v>3</v>
      </c>
      <c r="G21" s="14">
        <v>2</v>
      </c>
      <c r="H21" s="13">
        <v>2</v>
      </c>
      <c r="I21" s="14">
        <v>3</v>
      </c>
      <c r="J21" s="14">
        <v>2</v>
      </c>
      <c r="K21" s="13">
        <v>2</v>
      </c>
      <c r="L21" s="52">
        <f t="shared" si="0"/>
        <v>2</v>
      </c>
      <c r="M21" s="55"/>
      <c r="N21" s="32" t="str">
        <f t="shared" si="1"/>
        <v>No</v>
      </c>
      <c r="O21" s="32" t="str">
        <f t="shared" si="2"/>
        <v>No</v>
      </c>
      <c r="P21" s="14"/>
    </row>
    <row r="22" spans="1:16" ht="14.25" customHeight="1" x14ac:dyDescent="0.2">
      <c r="A22" s="61" t="s">
        <v>60</v>
      </c>
      <c r="B22" s="25" t="s">
        <v>62</v>
      </c>
      <c r="C22" s="25" t="s">
        <v>64</v>
      </c>
      <c r="D22" s="61" t="s">
        <v>67</v>
      </c>
      <c r="E22" s="13">
        <v>2</v>
      </c>
      <c r="F22" s="14">
        <v>2</v>
      </c>
      <c r="G22" s="14">
        <v>2</v>
      </c>
      <c r="H22" s="13">
        <v>2</v>
      </c>
      <c r="I22" s="14">
        <v>2</v>
      </c>
      <c r="J22" s="14">
        <v>2</v>
      </c>
      <c r="K22" s="13">
        <v>2</v>
      </c>
      <c r="L22" s="52">
        <f t="shared" si="0"/>
        <v>2</v>
      </c>
      <c r="M22" s="54" t="s">
        <v>36</v>
      </c>
      <c r="N22" s="26" t="str">
        <f t="shared" si="1"/>
        <v>Var</v>
      </c>
      <c r="O22" s="26" t="str">
        <f t="shared" si="2"/>
        <v>Var</v>
      </c>
      <c r="P22" s="14"/>
    </row>
    <row r="23" spans="1:16" ht="14.25" customHeight="1" x14ac:dyDescent="0.2">
      <c r="A23" s="55"/>
      <c r="B23" s="27" t="s">
        <v>62</v>
      </c>
      <c r="C23" s="27" t="s">
        <v>64</v>
      </c>
      <c r="D23" s="55"/>
      <c r="E23" s="13">
        <v>2</v>
      </c>
      <c r="F23" s="14">
        <v>2</v>
      </c>
      <c r="G23" s="14">
        <v>2</v>
      </c>
      <c r="H23" s="13">
        <v>2</v>
      </c>
      <c r="I23" s="14">
        <v>2</v>
      </c>
      <c r="J23" s="14">
        <v>2</v>
      </c>
      <c r="K23" s="13">
        <v>2</v>
      </c>
      <c r="L23" s="52">
        <f t="shared" si="0"/>
        <v>2</v>
      </c>
      <c r="M23" s="55"/>
      <c r="N23" s="26" t="str">
        <f t="shared" si="1"/>
        <v>Var</v>
      </c>
      <c r="O23" s="26" t="str">
        <f t="shared" si="2"/>
        <v>Var</v>
      </c>
      <c r="P23" s="14"/>
    </row>
    <row r="24" spans="1:16" ht="14.25" customHeight="1" x14ac:dyDescent="0.2">
      <c r="A24" s="55"/>
      <c r="B24" s="28" t="s">
        <v>62</v>
      </c>
      <c r="C24" s="28" t="s">
        <v>64</v>
      </c>
      <c r="D24" s="55"/>
      <c r="E24" s="13">
        <v>2</v>
      </c>
      <c r="F24" s="14">
        <v>3</v>
      </c>
      <c r="G24" s="14">
        <v>2</v>
      </c>
      <c r="H24" s="13">
        <v>2</v>
      </c>
      <c r="I24" s="14">
        <v>3</v>
      </c>
      <c r="J24" s="14">
        <v>2</v>
      </c>
      <c r="K24" s="13">
        <v>2</v>
      </c>
      <c r="L24" s="52">
        <f t="shared" si="0"/>
        <v>2</v>
      </c>
      <c r="M24" s="55"/>
      <c r="N24" s="26" t="str">
        <f t="shared" si="1"/>
        <v>Var</v>
      </c>
      <c r="O24" s="32" t="str">
        <f t="shared" si="2"/>
        <v>No</v>
      </c>
      <c r="P24" s="14"/>
    </row>
    <row r="25" spans="1:16" ht="14.25" customHeight="1" x14ac:dyDescent="0.2">
      <c r="A25" s="59" t="s">
        <v>30</v>
      </c>
      <c r="B25" s="12" t="s">
        <v>28</v>
      </c>
      <c r="C25" s="12" t="s">
        <v>37</v>
      </c>
      <c r="D25" s="59" t="s">
        <v>38</v>
      </c>
      <c r="E25" s="13">
        <v>3</v>
      </c>
      <c r="F25" s="14">
        <v>3</v>
      </c>
      <c r="G25" s="14">
        <v>2</v>
      </c>
      <c r="H25" s="13">
        <v>3</v>
      </c>
      <c r="I25" s="14">
        <v>3</v>
      </c>
      <c r="J25" s="14">
        <v>2</v>
      </c>
      <c r="K25" s="13">
        <v>2</v>
      </c>
      <c r="L25" s="52">
        <f t="shared" si="0"/>
        <v>3</v>
      </c>
      <c r="M25" s="64" t="s">
        <v>27</v>
      </c>
      <c r="N25" s="32" t="str">
        <f t="shared" si="1"/>
        <v>No</v>
      </c>
      <c r="O25" s="32" t="str">
        <f t="shared" si="2"/>
        <v>No</v>
      </c>
      <c r="P25" s="14"/>
    </row>
    <row r="26" spans="1:16" ht="14.25" customHeight="1" x14ac:dyDescent="0.2">
      <c r="A26" s="60"/>
      <c r="B26" s="8" t="s">
        <v>28</v>
      </c>
      <c r="C26" s="8" t="s">
        <v>37</v>
      </c>
      <c r="D26" s="60"/>
      <c r="E26" s="13">
        <v>3</v>
      </c>
      <c r="F26" s="14">
        <v>3</v>
      </c>
      <c r="G26" s="14">
        <v>3</v>
      </c>
      <c r="H26" s="13">
        <v>3</v>
      </c>
      <c r="I26" s="14">
        <v>3</v>
      </c>
      <c r="J26" s="14">
        <v>3</v>
      </c>
      <c r="K26" s="18">
        <v>2</v>
      </c>
      <c r="L26" s="52">
        <f t="shared" si="0"/>
        <v>3</v>
      </c>
      <c r="M26" s="60"/>
      <c r="N26" s="32" t="str">
        <f t="shared" si="1"/>
        <v>No</v>
      </c>
      <c r="O26" s="32" t="str">
        <f t="shared" si="2"/>
        <v>No</v>
      </c>
      <c r="P26" s="14"/>
    </row>
    <row r="27" spans="1:16" ht="14.25" customHeight="1" x14ac:dyDescent="0.2">
      <c r="A27" s="60"/>
      <c r="B27" s="16" t="s">
        <v>28</v>
      </c>
      <c r="C27" s="16" t="s">
        <v>37</v>
      </c>
      <c r="D27" s="60"/>
      <c r="E27" s="13">
        <v>3</v>
      </c>
      <c r="F27" s="14">
        <v>3</v>
      </c>
      <c r="G27" s="14">
        <v>2</v>
      </c>
      <c r="H27" s="13">
        <v>3</v>
      </c>
      <c r="I27" s="14">
        <v>3</v>
      </c>
      <c r="J27" s="14">
        <v>2</v>
      </c>
      <c r="K27" s="13">
        <v>3</v>
      </c>
      <c r="L27" s="52">
        <f t="shared" si="0"/>
        <v>3</v>
      </c>
      <c r="M27" s="60"/>
      <c r="N27" s="32" t="str">
        <f t="shared" si="1"/>
        <v>No</v>
      </c>
      <c r="O27" s="32" t="str">
        <f t="shared" si="2"/>
        <v>No</v>
      </c>
      <c r="P27" s="14"/>
    </row>
    <row r="28" spans="1:16" ht="14.25" customHeight="1" x14ac:dyDescent="0.2">
      <c r="A28" s="59" t="s">
        <v>71</v>
      </c>
      <c r="B28" s="12" t="s">
        <v>72</v>
      </c>
      <c r="C28" s="12" t="s">
        <v>73</v>
      </c>
      <c r="D28" s="59" t="s">
        <v>74</v>
      </c>
      <c r="E28" s="13">
        <v>3</v>
      </c>
      <c r="F28" s="14">
        <v>3</v>
      </c>
      <c r="G28" s="14">
        <v>2</v>
      </c>
      <c r="H28" s="13">
        <v>3</v>
      </c>
      <c r="I28" s="14">
        <v>3</v>
      </c>
      <c r="J28" s="14">
        <v>3</v>
      </c>
      <c r="K28" s="13">
        <v>3</v>
      </c>
      <c r="L28" s="52">
        <f t="shared" si="0"/>
        <v>3</v>
      </c>
      <c r="M28" s="64" t="s">
        <v>27</v>
      </c>
      <c r="N28" s="32" t="str">
        <f t="shared" si="1"/>
        <v>No</v>
      </c>
      <c r="O28" s="32" t="str">
        <f t="shared" si="2"/>
        <v>No</v>
      </c>
      <c r="P28" s="14"/>
    </row>
    <row r="29" spans="1:16" ht="14.25" customHeight="1" x14ac:dyDescent="0.2">
      <c r="A29" s="60"/>
      <c r="B29" s="8" t="s">
        <v>72</v>
      </c>
      <c r="C29" s="8" t="s">
        <v>73</v>
      </c>
      <c r="D29" s="60"/>
      <c r="E29" s="13">
        <v>3</v>
      </c>
      <c r="F29" s="14">
        <v>3</v>
      </c>
      <c r="G29" s="14">
        <v>2</v>
      </c>
      <c r="H29" s="13">
        <v>3</v>
      </c>
      <c r="I29" s="14">
        <v>3</v>
      </c>
      <c r="J29" s="14">
        <v>3</v>
      </c>
      <c r="K29" s="13">
        <v>3</v>
      </c>
      <c r="L29" s="52">
        <f t="shared" si="0"/>
        <v>3</v>
      </c>
      <c r="M29" s="60"/>
      <c r="N29" s="32" t="str">
        <f t="shared" si="1"/>
        <v>No</v>
      </c>
      <c r="O29" s="32" t="str">
        <f t="shared" si="2"/>
        <v>No</v>
      </c>
      <c r="P29" s="14"/>
    </row>
    <row r="30" spans="1:16" ht="14.25" customHeight="1" x14ac:dyDescent="0.2">
      <c r="A30" s="60"/>
      <c r="B30" s="16" t="s">
        <v>72</v>
      </c>
      <c r="C30" s="16" t="s">
        <v>73</v>
      </c>
      <c r="D30" s="60"/>
      <c r="E30" s="13">
        <v>3</v>
      </c>
      <c r="F30" s="14">
        <v>3</v>
      </c>
      <c r="G30" s="14">
        <v>2</v>
      </c>
      <c r="H30" s="13">
        <v>3</v>
      </c>
      <c r="I30" s="14">
        <v>3</v>
      </c>
      <c r="J30" s="14">
        <v>3</v>
      </c>
      <c r="K30" s="13">
        <v>3</v>
      </c>
      <c r="L30" s="52">
        <f t="shared" si="0"/>
        <v>3</v>
      </c>
      <c r="M30" s="60"/>
      <c r="N30" s="32" t="str">
        <f t="shared" si="1"/>
        <v>No</v>
      </c>
      <c r="O30" s="32" t="str">
        <f t="shared" si="2"/>
        <v>No</v>
      </c>
      <c r="P30" s="13" t="s">
        <v>83</v>
      </c>
    </row>
    <row r="31" spans="1:16" ht="14.25" customHeight="1" x14ac:dyDescent="0.2">
      <c r="A31" s="59" t="s">
        <v>84</v>
      </c>
      <c r="B31" s="12" t="s">
        <v>85</v>
      </c>
      <c r="C31" s="12" t="s">
        <v>86</v>
      </c>
      <c r="D31" s="59" t="s">
        <v>87</v>
      </c>
      <c r="E31" s="13">
        <v>3</v>
      </c>
      <c r="F31" s="14">
        <v>3</v>
      </c>
      <c r="G31" s="14">
        <v>2</v>
      </c>
      <c r="H31" s="13">
        <v>3</v>
      </c>
      <c r="I31" s="14">
        <v>3</v>
      </c>
      <c r="J31" s="14">
        <v>3</v>
      </c>
      <c r="K31" s="13">
        <v>3</v>
      </c>
      <c r="L31" s="52">
        <f t="shared" si="0"/>
        <v>3</v>
      </c>
      <c r="M31" s="64" t="s">
        <v>27</v>
      </c>
      <c r="N31" s="32" t="str">
        <f t="shared" si="1"/>
        <v>No</v>
      </c>
      <c r="O31" s="32" t="str">
        <f t="shared" si="2"/>
        <v>No</v>
      </c>
      <c r="P31" s="13" t="s">
        <v>68</v>
      </c>
    </row>
    <row r="32" spans="1:16" ht="14.25" customHeight="1" x14ac:dyDescent="0.2">
      <c r="A32" s="60"/>
      <c r="B32" s="8" t="s">
        <v>85</v>
      </c>
      <c r="C32" s="8" t="s">
        <v>86</v>
      </c>
      <c r="D32" s="60"/>
      <c r="E32" s="13">
        <v>3</v>
      </c>
      <c r="F32" s="14">
        <v>3</v>
      </c>
      <c r="G32" s="14">
        <v>3</v>
      </c>
      <c r="H32" s="13">
        <v>3</v>
      </c>
      <c r="I32" s="14">
        <v>3</v>
      </c>
      <c r="J32" s="14">
        <v>3</v>
      </c>
      <c r="K32" s="13">
        <v>3</v>
      </c>
      <c r="L32" s="52">
        <f t="shared" si="0"/>
        <v>3</v>
      </c>
      <c r="M32" s="60"/>
      <c r="N32" s="32" t="str">
        <f t="shared" si="1"/>
        <v>No</v>
      </c>
      <c r="O32" s="32" t="str">
        <f t="shared" si="2"/>
        <v>No</v>
      </c>
      <c r="P32" s="14"/>
    </row>
    <row r="33" spans="1:16" ht="14.25" customHeight="1" x14ac:dyDescent="0.2">
      <c r="A33" s="60"/>
      <c r="B33" s="16" t="s">
        <v>85</v>
      </c>
      <c r="C33" s="16" t="s">
        <v>86</v>
      </c>
      <c r="D33" s="60"/>
      <c r="E33" s="13">
        <v>3</v>
      </c>
      <c r="F33" s="14">
        <v>3</v>
      </c>
      <c r="G33" s="14">
        <v>3</v>
      </c>
      <c r="H33" s="13">
        <v>3</v>
      </c>
      <c r="I33" s="14">
        <v>3</v>
      </c>
      <c r="J33" s="14">
        <v>2</v>
      </c>
      <c r="K33" s="13">
        <v>2</v>
      </c>
      <c r="L33" s="52">
        <f t="shared" si="0"/>
        <v>3</v>
      </c>
      <c r="M33" s="60"/>
      <c r="N33" s="32" t="str">
        <f t="shared" si="1"/>
        <v>No</v>
      </c>
      <c r="O33" s="32" t="str">
        <f t="shared" si="2"/>
        <v>No</v>
      </c>
      <c r="P33" s="14"/>
    </row>
    <row r="34" spans="1:16" ht="14.25" customHeight="1" x14ac:dyDescent="0.2">
      <c r="A34" s="67" t="s">
        <v>84</v>
      </c>
      <c r="B34" s="45" t="s">
        <v>85</v>
      </c>
      <c r="C34" s="45" t="s">
        <v>93</v>
      </c>
      <c r="D34" s="67" t="s">
        <v>94</v>
      </c>
      <c r="E34" s="13">
        <v>3</v>
      </c>
      <c r="F34" s="14">
        <v>3</v>
      </c>
      <c r="G34" s="14">
        <v>2</v>
      </c>
      <c r="H34" s="13">
        <v>2</v>
      </c>
      <c r="I34" s="14">
        <v>3</v>
      </c>
      <c r="J34" s="14">
        <v>2</v>
      </c>
      <c r="K34" s="13">
        <v>3</v>
      </c>
      <c r="L34" s="52">
        <f t="shared" si="0"/>
        <v>3</v>
      </c>
      <c r="M34" s="54" t="s">
        <v>36</v>
      </c>
      <c r="N34" s="32" t="str">
        <f t="shared" si="1"/>
        <v>No</v>
      </c>
      <c r="O34" s="32" t="str">
        <f t="shared" si="2"/>
        <v>No</v>
      </c>
      <c r="P34" s="13" t="s">
        <v>68</v>
      </c>
    </row>
    <row r="35" spans="1:16" ht="14.25" customHeight="1" x14ac:dyDescent="0.2">
      <c r="A35" s="68"/>
      <c r="B35" s="46" t="s">
        <v>85</v>
      </c>
      <c r="C35" s="46" t="s">
        <v>93</v>
      </c>
      <c r="D35" s="68"/>
      <c r="E35" s="13">
        <v>3</v>
      </c>
      <c r="F35" s="14">
        <v>3</v>
      </c>
      <c r="G35" s="14">
        <v>3</v>
      </c>
      <c r="H35" s="13">
        <v>2</v>
      </c>
      <c r="I35" s="14">
        <v>3</v>
      </c>
      <c r="J35" s="14">
        <v>3</v>
      </c>
      <c r="K35" s="13">
        <v>3</v>
      </c>
      <c r="L35" s="52">
        <f t="shared" si="0"/>
        <v>3</v>
      </c>
      <c r="M35" s="55"/>
      <c r="N35" s="32" t="str">
        <f t="shared" si="1"/>
        <v>No</v>
      </c>
      <c r="O35" s="32" t="str">
        <f t="shared" si="2"/>
        <v>No</v>
      </c>
      <c r="P35" s="14"/>
    </row>
    <row r="36" spans="1:16" ht="14.25" customHeight="1" x14ac:dyDescent="0.2">
      <c r="A36" s="68"/>
      <c r="B36" s="47" t="s">
        <v>85</v>
      </c>
      <c r="C36" s="47" t="s">
        <v>93</v>
      </c>
      <c r="D36" s="68"/>
      <c r="E36" s="13">
        <v>3</v>
      </c>
      <c r="F36" s="14">
        <v>3</v>
      </c>
      <c r="G36" s="14">
        <v>2</v>
      </c>
      <c r="H36" s="13">
        <v>2</v>
      </c>
      <c r="I36" s="14">
        <v>3</v>
      </c>
      <c r="J36" s="14">
        <v>2</v>
      </c>
      <c r="K36" s="13">
        <v>2</v>
      </c>
      <c r="L36" s="52">
        <f t="shared" si="0"/>
        <v>2</v>
      </c>
      <c r="M36" s="55"/>
      <c r="N36" s="32" t="str">
        <f t="shared" si="1"/>
        <v>No</v>
      </c>
      <c r="O36" s="32" t="str">
        <f t="shared" si="2"/>
        <v>No</v>
      </c>
      <c r="P36" s="14"/>
    </row>
    <row r="37" spans="1:16" ht="14.25" customHeight="1" x14ac:dyDescent="0.2">
      <c r="A37" s="67" t="s">
        <v>87</v>
      </c>
      <c r="B37" s="45" t="s">
        <v>86</v>
      </c>
      <c r="C37" s="45" t="s">
        <v>93</v>
      </c>
      <c r="D37" s="67" t="s">
        <v>94</v>
      </c>
      <c r="E37" s="13">
        <v>3</v>
      </c>
      <c r="F37" s="14">
        <v>3</v>
      </c>
      <c r="G37" s="14">
        <v>2</v>
      </c>
      <c r="H37" s="13">
        <v>2</v>
      </c>
      <c r="I37" s="14">
        <v>3</v>
      </c>
      <c r="J37" s="14">
        <v>2</v>
      </c>
      <c r="K37" s="13">
        <v>2</v>
      </c>
      <c r="L37" s="52">
        <f t="shared" si="0"/>
        <v>2</v>
      </c>
      <c r="M37" s="54" t="s">
        <v>36</v>
      </c>
      <c r="N37" s="32" t="str">
        <f t="shared" si="1"/>
        <v>No</v>
      </c>
      <c r="O37" s="32" t="str">
        <f t="shared" si="2"/>
        <v>No</v>
      </c>
      <c r="P37" s="13" t="s">
        <v>68</v>
      </c>
    </row>
    <row r="38" spans="1:16" ht="14.25" customHeight="1" x14ac:dyDescent="0.2">
      <c r="A38" s="68"/>
      <c r="B38" s="46" t="s">
        <v>86</v>
      </c>
      <c r="C38" s="46" t="s">
        <v>93</v>
      </c>
      <c r="D38" s="68"/>
      <c r="E38" s="13">
        <v>3</v>
      </c>
      <c r="F38" s="14">
        <v>3</v>
      </c>
      <c r="G38" s="14">
        <v>3</v>
      </c>
      <c r="H38" s="13">
        <v>2</v>
      </c>
      <c r="I38" s="14">
        <v>3</v>
      </c>
      <c r="J38" s="14">
        <v>3</v>
      </c>
      <c r="K38" s="13">
        <v>2</v>
      </c>
      <c r="L38" s="52">
        <f t="shared" si="0"/>
        <v>3</v>
      </c>
      <c r="M38" s="55"/>
      <c r="N38" s="32" t="str">
        <f t="shared" si="1"/>
        <v>No</v>
      </c>
      <c r="O38" s="32" t="str">
        <f t="shared" si="2"/>
        <v>No</v>
      </c>
      <c r="P38" s="14"/>
    </row>
    <row r="39" spans="1:16" ht="14.25" customHeight="1" x14ac:dyDescent="0.2">
      <c r="A39" s="68"/>
      <c r="B39" s="47" t="s">
        <v>86</v>
      </c>
      <c r="C39" s="47" t="s">
        <v>93</v>
      </c>
      <c r="D39" s="68"/>
      <c r="E39" s="13">
        <v>3</v>
      </c>
      <c r="F39" s="14">
        <v>3</v>
      </c>
      <c r="G39" s="14">
        <v>2</v>
      </c>
      <c r="H39" s="13">
        <v>3</v>
      </c>
      <c r="I39" s="14">
        <v>3</v>
      </c>
      <c r="J39" s="14">
        <v>2</v>
      </c>
      <c r="K39" s="13">
        <v>2</v>
      </c>
      <c r="L39" s="52">
        <f t="shared" si="0"/>
        <v>3</v>
      </c>
      <c r="M39" s="55"/>
      <c r="N39" s="32" t="str">
        <f t="shared" si="1"/>
        <v>No</v>
      </c>
      <c r="O39" s="32" t="str">
        <f t="shared" si="2"/>
        <v>No</v>
      </c>
      <c r="P39" s="14"/>
    </row>
    <row r="40" spans="1:16" ht="14.25" customHeight="1" x14ac:dyDescent="0.15"/>
    <row r="41" spans="1:16" ht="14.25" customHeight="1" x14ac:dyDescent="0.15"/>
    <row r="42" spans="1:16" ht="14.25" customHeight="1" x14ac:dyDescent="0.15"/>
    <row r="43" spans="1:16" ht="14.25" customHeight="1" x14ac:dyDescent="0.15"/>
    <row r="44" spans="1:16" ht="14.25" customHeight="1" x14ac:dyDescent="0.15"/>
    <row r="45" spans="1:16" ht="14.25" customHeight="1" x14ac:dyDescent="0.15"/>
    <row r="46" spans="1:16" ht="14.25" customHeight="1" x14ac:dyDescent="0.15"/>
    <row r="47" spans="1:16" ht="14.25" customHeight="1" x14ac:dyDescent="0.15"/>
    <row r="48" spans="1:1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9"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  <mergeCell ref="D25:D27"/>
    <mergeCell ref="D28:D30"/>
    <mergeCell ref="D31:D33"/>
    <mergeCell ref="D34:D36"/>
    <mergeCell ref="D37:D39"/>
    <mergeCell ref="A25:A27"/>
    <mergeCell ref="A28:A30"/>
    <mergeCell ref="A31:A33"/>
    <mergeCell ref="A34:A36"/>
    <mergeCell ref="A37:A39"/>
    <mergeCell ref="A7:A9"/>
    <mergeCell ref="A10:A12"/>
    <mergeCell ref="M10:M12"/>
    <mergeCell ref="A19:A21"/>
    <mergeCell ref="A22:A24"/>
    <mergeCell ref="D22:D24"/>
    <mergeCell ref="D7:D9"/>
    <mergeCell ref="D10:D12"/>
    <mergeCell ref="A13:A15"/>
    <mergeCell ref="D13:D15"/>
    <mergeCell ref="A16:A18"/>
    <mergeCell ref="D16:D18"/>
    <mergeCell ref="D19:D21"/>
    <mergeCell ref="E1:K1"/>
    <mergeCell ref="E3:K3"/>
    <mergeCell ref="L3:M3"/>
    <mergeCell ref="A4:A6"/>
    <mergeCell ref="D4:D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zoomScale="180" zoomScaleNormal="180" workbookViewId="0">
      <pane ySplit="3" topLeftCell="A4" activePane="bottomLeft" state="frozen"/>
      <selection pane="bottomLeft" activeCell="B7" sqref="A7:XFD9"/>
    </sheetView>
  </sheetViews>
  <sheetFormatPr baseColWidth="10" defaultColWidth="12.6640625" defaultRowHeight="15" customHeight="1" x14ac:dyDescent="0.15"/>
  <cols>
    <col min="1" max="1" width="8.6640625" customWidth="1"/>
    <col min="2" max="3" width="7.6640625" customWidth="1"/>
    <col min="4" max="4" width="8.6640625" customWidth="1"/>
    <col min="5" max="5" width="5.33203125" customWidth="1"/>
    <col min="6" max="7" width="5.1640625" customWidth="1"/>
    <col min="8" max="9" width="5.33203125" customWidth="1"/>
    <col min="10" max="10" width="5.1640625" customWidth="1"/>
    <col min="11" max="11" width="5.6640625" customWidth="1"/>
    <col min="12" max="12" width="7.6640625" customWidth="1"/>
    <col min="13" max="13" width="11.6640625" customWidth="1"/>
    <col min="14" max="15" width="12.1640625" customWidth="1"/>
    <col min="16" max="16" width="23.1640625" customWidth="1"/>
    <col min="17" max="28" width="14.33203125" customWidth="1"/>
  </cols>
  <sheetData>
    <row r="1" spans="1:16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2"/>
      <c r="M1" s="3"/>
      <c r="N1" s="3"/>
      <c r="O1" s="3"/>
      <c r="P1" s="3"/>
    </row>
    <row r="2" spans="1:16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249</v>
      </c>
      <c r="O2" s="8" t="s">
        <v>248</v>
      </c>
      <c r="P2" s="9" t="s">
        <v>12</v>
      </c>
    </row>
    <row r="3" spans="1:16" ht="57.75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58" t="s">
        <v>14</v>
      </c>
      <c r="M3" s="57"/>
      <c r="N3" s="39"/>
      <c r="O3" s="39"/>
      <c r="P3" s="11"/>
    </row>
    <row r="4" spans="1:16" ht="14.25" customHeight="1" x14ac:dyDescent="0.2">
      <c r="A4" s="59" t="s">
        <v>15</v>
      </c>
      <c r="B4" s="12" t="s">
        <v>17</v>
      </c>
      <c r="C4" s="12" t="s">
        <v>19</v>
      </c>
      <c r="D4" s="59" t="s">
        <v>20</v>
      </c>
      <c r="E4" s="13">
        <v>2</v>
      </c>
      <c r="F4" s="14">
        <v>3</v>
      </c>
      <c r="G4" s="14">
        <v>2</v>
      </c>
      <c r="H4" s="13">
        <v>3</v>
      </c>
      <c r="I4" s="14">
        <v>3</v>
      </c>
      <c r="J4" s="14">
        <v>3</v>
      </c>
      <c r="K4" s="13">
        <v>3</v>
      </c>
      <c r="L4" s="15">
        <f t="shared" ref="L4:L45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14"/>
    </row>
    <row r="5" spans="1:16" ht="14.25" customHeight="1" x14ac:dyDescent="0.2">
      <c r="A5" s="60"/>
      <c r="B5" s="8" t="s">
        <v>17</v>
      </c>
      <c r="C5" s="8" t="s">
        <v>19</v>
      </c>
      <c r="D5" s="60"/>
      <c r="E5" s="13">
        <v>2</v>
      </c>
      <c r="F5" s="14">
        <v>3</v>
      </c>
      <c r="G5" s="14">
        <v>2</v>
      </c>
      <c r="H5" s="13">
        <v>3</v>
      </c>
      <c r="I5" s="14">
        <v>3</v>
      </c>
      <c r="J5" s="14">
        <v>3</v>
      </c>
      <c r="K5" s="13">
        <v>3</v>
      </c>
      <c r="L5" s="15">
        <f t="shared" si="0"/>
        <v>3</v>
      </c>
      <c r="M5" s="60"/>
      <c r="N5" s="32" t="str">
        <f t="shared" ref="N5:N45" si="1">IF((COUNTIF(E5:K5,1) +COUNTIF(E5:K5,2))&gt;= 5, "Var", "No")</f>
        <v>No</v>
      </c>
      <c r="O5" s="32" t="str">
        <f t="shared" ref="O5:O45" si="2">IF((COUNTIF(E5:K5,1) +COUNTIF(E5:K5,2))&gt;= 6, "Var", "No")</f>
        <v>No</v>
      </c>
      <c r="P5" s="14"/>
    </row>
    <row r="6" spans="1:16" ht="14.25" customHeight="1" x14ac:dyDescent="0.2">
      <c r="A6" s="60"/>
      <c r="B6" s="16" t="s">
        <v>17</v>
      </c>
      <c r="C6" s="16" t="s">
        <v>19</v>
      </c>
      <c r="D6" s="60"/>
      <c r="E6" s="13">
        <v>2</v>
      </c>
      <c r="F6" s="14">
        <v>3</v>
      </c>
      <c r="G6" s="14">
        <v>2</v>
      </c>
      <c r="H6" s="13">
        <v>3</v>
      </c>
      <c r="I6" s="14">
        <v>3</v>
      </c>
      <c r="J6" s="14">
        <v>3</v>
      </c>
      <c r="K6" s="13">
        <v>3</v>
      </c>
      <c r="L6" s="15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14"/>
    </row>
    <row r="7" spans="1:16" ht="14.25" customHeight="1" x14ac:dyDescent="0.2">
      <c r="A7" s="61" t="s">
        <v>32</v>
      </c>
      <c r="B7" s="25" t="s">
        <v>33</v>
      </c>
      <c r="C7" s="25" t="s">
        <v>34</v>
      </c>
      <c r="D7" s="61" t="s">
        <v>35</v>
      </c>
      <c r="E7" s="13">
        <v>3</v>
      </c>
      <c r="F7" s="13">
        <v>2</v>
      </c>
      <c r="G7" s="17">
        <v>2</v>
      </c>
      <c r="H7" s="13">
        <v>2</v>
      </c>
      <c r="I7" s="13">
        <v>3</v>
      </c>
      <c r="J7" s="13">
        <v>3</v>
      </c>
      <c r="K7" s="13">
        <v>2</v>
      </c>
      <c r="L7" s="15">
        <f t="shared" si="0"/>
        <v>2</v>
      </c>
      <c r="M7" s="54" t="s">
        <v>36</v>
      </c>
      <c r="N7" s="32" t="str">
        <f t="shared" si="1"/>
        <v>No</v>
      </c>
      <c r="O7" s="32" t="str">
        <f t="shared" si="2"/>
        <v>No</v>
      </c>
      <c r="P7" s="14"/>
    </row>
    <row r="8" spans="1:16" ht="14.25" customHeight="1" x14ac:dyDescent="0.2">
      <c r="A8" s="55"/>
      <c r="B8" s="27" t="s">
        <v>33</v>
      </c>
      <c r="C8" s="27" t="s">
        <v>34</v>
      </c>
      <c r="D8" s="55"/>
      <c r="E8" s="13">
        <v>3</v>
      </c>
      <c r="F8" s="13">
        <v>2</v>
      </c>
      <c r="G8" s="17">
        <v>2</v>
      </c>
      <c r="H8" s="13">
        <v>2</v>
      </c>
      <c r="I8" s="13">
        <v>3</v>
      </c>
      <c r="J8" s="13">
        <v>1</v>
      </c>
      <c r="K8" s="13">
        <v>1</v>
      </c>
      <c r="L8" s="15">
        <f t="shared" si="0"/>
        <v>2</v>
      </c>
      <c r="M8" s="55"/>
      <c r="N8" s="26" t="str">
        <f t="shared" si="1"/>
        <v>Var</v>
      </c>
      <c r="O8" s="32" t="str">
        <f t="shared" si="2"/>
        <v>No</v>
      </c>
      <c r="P8" s="14"/>
    </row>
    <row r="9" spans="1:16" ht="14.25" customHeight="1" x14ac:dyDescent="0.2">
      <c r="A9" s="55"/>
      <c r="B9" s="28" t="s">
        <v>33</v>
      </c>
      <c r="C9" s="28" t="s">
        <v>34</v>
      </c>
      <c r="D9" s="55"/>
      <c r="E9" s="13">
        <v>3</v>
      </c>
      <c r="F9" s="13">
        <v>3</v>
      </c>
      <c r="G9" s="17">
        <v>3</v>
      </c>
      <c r="H9" s="13">
        <v>3</v>
      </c>
      <c r="I9" s="13">
        <v>3</v>
      </c>
      <c r="J9" s="13">
        <v>3</v>
      </c>
      <c r="K9" s="13">
        <v>3</v>
      </c>
      <c r="L9" s="15">
        <f t="shared" si="0"/>
        <v>3</v>
      </c>
      <c r="M9" s="55"/>
      <c r="N9" s="32" t="str">
        <f t="shared" si="1"/>
        <v>No</v>
      </c>
      <c r="O9" s="32" t="str">
        <f t="shared" si="2"/>
        <v>No</v>
      </c>
      <c r="P9" s="14"/>
    </row>
    <row r="10" spans="1:16" ht="14.25" customHeight="1" x14ac:dyDescent="0.2">
      <c r="A10" s="59" t="s">
        <v>15</v>
      </c>
      <c r="B10" s="12" t="s">
        <v>17</v>
      </c>
      <c r="C10" s="12" t="s">
        <v>39</v>
      </c>
      <c r="D10" s="59" t="s">
        <v>40</v>
      </c>
      <c r="E10" s="13">
        <v>3</v>
      </c>
      <c r="F10" s="14">
        <v>3</v>
      </c>
      <c r="G10" s="14">
        <v>2</v>
      </c>
      <c r="H10" s="13">
        <v>3</v>
      </c>
      <c r="I10" s="14">
        <v>3</v>
      </c>
      <c r="J10" s="14">
        <v>3</v>
      </c>
      <c r="K10" s="13">
        <v>3</v>
      </c>
      <c r="L10" s="15">
        <f t="shared" si="0"/>
        <v>3</v>
      </c>
      <c r="M10" s="64" t="s">
        <v>27</v>
      </c>
      <c r="N10" s="32" t="str">
        <f t="shared" si="1"/>
        <v>No</v>
      </c>
      <c r="O10" s="32" t="str">
        <f t="shared" si="2"/>
        <v>No</v>
      </c>
      <c r="P10" s="14"/>
    </row>
    <row r="11" spans="1:16" ht="14.25" customHeight="1" x14ac:dyDescent="0.2">
      <c r="A11" s="60"/>
      <c r="B11" s="8" t="s">
        <v>17</v>
      </c>
      <c r="C11" s="8" t="s">
        <v>39</v>
      </c>
      <c r="D11" s="60"/>
      <c r="E11" s="13">
        <v>3</v>
      </c>
      <c r="F11" s="14">
        <v>3</v>
      </c>
      <c r="G11" s="14">
        <v>2</v>
      </c>
      <c r="H11" s="13">
        <v>3</v>
      </c>
      <c r="I11" s="14">
        <v>3</v>
      </c>
      <c r="J11" s="14">
        <v>3</v>
      </c>
      <c r="K11" s="13">
        <v>3</v>
      </c>
      <c r="L11" s="15">
        <f t="shared" si="0"/>
        <v>3</v>
      </c>
      <c r="M11" s="60"/>
      <c r="N11" s="32" t="str">
        <f t="shared" si="1"/>
        <v>No</v>
      </c>
      <c r="O11" s="32" t="str">
        <f t="shared" si="2"/>
        <v>No</v>
      </c>
      <c r="P11" s="14"/>
    </row>
    <row r="12" spans="1:16" ht="14.25" customHeight="1" x14ac:dyDescent="0.2">
      <c r="A12" s="60"/>
      <c r="B12" s="16" t="s">
        <v>17</v>
      </c>
      <c r="C12" s="16" t="s">
        <v>39</v>
      </c>
      <c r="D12" s="60"/>
      <c r="E12" s="13">
        <v>3</v>
      </c>
      <c r="F12" s="14">
        <v>3</v>
      </c>
      <c r="G12" s="14">
        <v>2</v>
      </c>
      <c r="H12" s="13">
        <v>3</v>
      </c>
      <c r="I12" s="14">
        <v>3</v>
      </c>
      <c r="J12" s="14">
        <v>3</v>
      </c>
      <c r="K12" s="13">
        <v>3</v>
      </c>
      <c r="L12" s="15">
        <f t="shared" si="0"/>
        <v>3</v>
      </c>
      <c r="M12" s="60"/>
      <c r="N12" s="32" t="str">
        <f t="shared" si="1"/>
        <v>No</v>
      </c>
      <c r="O12" s="32" t="str">
        <f t="shared" si="2"/>
        <v>No</v>
      </c>
      <c r="P12" s="14"/>
    </row>
    <row r="13" spans="1:16" ht="14.25" customHeight="1" x14ac:dyDescent="0.2">
      <c r="A13" s="59" t="s">
        <v>15</v>
      </c>
      <c r="B13" s="12" t="s">
        <v>17</v>
      </c>
      <c r="C13" s="12" t="s">
        <v>45</v>
      </c>
      <c r="D13" s="59" t="s">
        <v>46</v>
      </c>
      <c r="E13" s="13">
        <v>3</v>
      </c>
      <c r="F13" s="14">
        <v>4</v>
      </c>
      <c r="G13" s="14">
        <v>2</v>
      </c>
      <c r="H13" s="13">
        <v>3</v>
      </c>
      <c r="I13" s="14">
        <v>3</v>
      </c>
      <c r="J13" s="14">
        <v>3</v>
      </c>
      <c r="K13" s="13">
        <v>4</v>
      </c>
      <c r="L13" s="15">
        <f t="shared" si="0"/>
        <v>3</v>
      </c>
      <c r="M13" s="64" t="s">
        <v>27</v>
      </c>
      <c r="N13" s="32" t="str">
        <f t="shared" si="1"/>
        <v>No</v>
      </c>
      <c r="O13" s="32" t="str">
        <f t="shared" si="2"/>
        <v>No</v>
      </c>
      <c r="P13" s="14"/>
    </row>
    <row r="14" spans="1:16" ht="14.25" customHeight="1" x14ac:dyDescent="0.2">
      <c r="A14" s="60"/>
      <c r="B14" s="8" t="s">
        <v>17</v>
      </c>
      <c r="C14" s="8" t="s">
        <v>45</v>
      </c>
      <c r="D14" s="60"/>
      <c r="E14" s="13">
        <v>3</v>
      </c>
      <c r="F14" s="14">
        <v>4</v>
      </c>
      <c r="G14" s="14">
        <v>2</v>
      </c>
      <c r="H14" s="13">
        <v>2</v>
      </c>
      <c r="I14" s="14">
        <v>3</v>
      </c>
      <c r="J14" s="14">
        <v>3</v>
      </c>
      <c r="K14" s="13">
        <v>3</v>
      </c>
      <c r="L14" s="15">
        <f t="shared" si="0"/>
        <v>3</v>
      </c>
      <c r="M14" s="60"/>
      <c r="N14" s="32" t="str">
        <f t="shared" si="1"/>
        <v>No</v>
      </c>
      <c r="O14" s="32" t="str">
        <f t="shared" si="2"/>
        <v>No</v>
      </c>
      <c r="P14" s="14"/>
    </row>
    <row r="15" spans="1:16" ht="14.25" customHeight="1" x14ac:dyDescent="0.2">
      <c r="A15" s="60"/>
      <c r="B15" s="16" t="s">
        <v>17</v>
      </c>
      <c r="C15" s="16" t="s">
        <v>45</v>
      </c>
      <c r="D15" s="60"/>
      <c r="E15" s="13">
        <v>3</v>
      </c>
      <c r="F15" s="14">
        <v>4</v>
      </c>
      <c r="G15" s="14">
        <v>3</v>
      </c>
      <c r="H15" s="13">
        <v>3</v>
      </c>
      <c r="I15" s="14">
        <v>3</v>
      </c>
      <c r="J15" s="14">
        <v>3</v>
      </c>
      <c r="K15" s="13">
        <v>4</v>
      </c>
      <c r="L15" s="15">
        <f t="shared" si="0"/>
        <v>3</v>
      </c>
      <c r="M15" s="60"/>
      <c r="N15" s="32" t="str">
        <f t="shared" si="1"/>
        <v>No</v>
      </c>
      <c r="O15" s="32" t="str">
        <f t="shared" si="2"/>
        <v>No</v>
      </c>
      <c r="P15" s="14"/>
    </row>
    <row r="16" spans="1:16" ht="14.25" customHeight="1" x14ac:dyDescent="0.2">
      <c r="A16" s="59" t="s">
        <v>15</v>
      </c>
      <c r="B16" s="12" t="s">
        <v>17</v>
      </c>
      <c r="C16" s="12" t="s">
        <v>34</v>
      </c>
      <c r="D16" s="59" t="s">
        <v>35</v>
      </c>
      <c r="E16" s="13">
        <v>3</v>
      </c>
      <c r="F16" s="14">
        <v>3</v>
      </c>
      <c r="G16" s="14">
        <v>3</v>
      </c>
      <c r="H16" s="13">
        <v>3</v>
      </c>
      <c r="I16" s="14">
        <v>3</v>
      </c>
      <c r="J16" s="14">
        <v>3</v>
      </c>
      <c r="K16" s="13">
        <v>3</v>
      </c>
      <c r="L16" s="15">
        <f t="shared" si="0"/>
        <v>3</v>
      </c>
      <c r="M16" s="64" t="s">
        <v>27</v>
      </c>
      <c r="N16" s="32" t="str">
        <f t="shared" si="1"/>
        <v>No</v>
      </c>
      <c r="O16" s="32" t="str">
        <f t="shared" si="2"/>
        <v>No</v>
      </c>
      <c r="P16" s="14"/>
    </row>
    <row r="17" spans="1:16" ht="14.25" customHeight="1" x14ac:dyDescent="0.2">
      <c r="A17" s="60"/>
      <c r="B17" s="8" t="s">
        <v>17</v>
      </c>
      <c r="C17" s="8" t="s">
        <v>34</v>
      </c>
      <c r="D17" s="60"/>
      <c r="E17" s="13">
        <v>3</v>
      </c>
      <c r="F17" s="14">
        <v>3</v>
      </c>
      <c r="G17" s="14">
        <v>3</v>
      </c>
      <c r="H17" s="13">
        <v>3</v>
      </c>
      <c r="I17" s="14">
        <v>3</v>
      </c>
      <c r="J17" s="14">
        <v>3</v>
      </c>
      <c r="K17" s="13">
        <v>3</v>
      </c>
      <c r="L17" s="15">
        <f t="shared" si="0"/>
        <v>3</v>
      </c>
      <c r="M17" s="60"/>
      <c r="N17" s="32" t="str">
        <f t="shared" si="1"/>
        <v>No</v>
      </c>
      <c r="O17" s="32" t="str">
        <f t="shared" si="2"/>
        <v>No</v>
      </c>
      <c r="P17" s="14"/>
    </row>
    <row r="18" spans="1:16" ht="14.25" customHeight="1" x14ac:dyDescent="0.2">
      <c r="A18" s="60"/>
      <c r="B18" s="16" t="s">
        <v>17</v>
      </c>
      <c r="C18" s="16" t="s">
        <v>34</v>
      </c>
      <c r="D18" s="60"/>
      <c r="E18" s="13">
        <v>3</v>
      </c>
      <c r="F18" s="14">
        <v>3</v>
      </c>
      <c r="G18" s="14">
        <v>3</v>
      </c>
      <c r="H18" s="13">
        <v>4</v>
      </c>
      <c r="I18" s="14">
        <v>3</v>
      </c>
      <c r="J18" s="14">
        <v>3</v>
      </c>
      <c r="K18" s="13">
        <v>3</v>
      </c>
      <c r="L18" s="15">
        <f t="shared" si="0"/>
        <v>3</v>
      </c>
      <c r="M18" s="60"/>
      <c r="N18" s="32" t="str">
        <f t="shared" si="1"/>
        <v>No</v>
      </c>
      <c r="O18" s="32" t="str">
        <f t="shared" si="2"/>
        <v>No</v>
      </c>
      <c r="P18" s="14"/>
    </row>
    <row r="19" spans="1:16" ht="14.25" customHeight="1" x14ac:dyDescent="0.2">
      <c r="A19" s="61" t="s">
        <v>15</v>
      </c>
      <c r="B19" s="25" t="s">
        <v>17</v>
      </c>
      <c r="C19" s="25" t="s">
        <v>54</v>
      </c>
      <c r="D19" s="61" t="s">
        <v>57</v>
      </c>
      <c r="E19" s="13">
        <v>2</v>
      </c>
      <c r="F19" s="14">
        <v>3</v>
      </c>
      <c r="G19" s="14">
        <v>2</v>
      </c>
      <c r="H19" s="13">
        <v>3</v>
      </c>
      <c r="I19" s="14">
        <v>3</v>
      </c>
      <c r="J19" s="14">
        <v>2</v>
      </c>
      <c r="K19" s="13">
        <v>2</v>
      </c>
      <c r="L19" s="15">
        <f t="shared" si="0"/>
        <v>2</v>
      </c>
      <c r="M19" s="54" t="s">
        <v>36</v>
      </c>
      <c r="N19" s="32" t="str">
        <f t="shared" si="1"/>
        <v>No</v>
      </c>
      <c r="O19" s="32" t="str">
        <f t="shared" si="2"/>
        <v>No</v>
      </c>
      <c r="P19" s="14"/>
    </row>
    <row r="20" spans="1:16" ht="14.25" customHeight="1" x14ac:dyDescent="0.2">
      <c r="A20" s="55"/>
      <c r="B20" s="27" t="s">
        <v>17</v>
      </c>
      <c r="C20" s="27" t="s">
        <v>54</v>
      </c>
      <c r="D20" s="55"/>
      <c r="E20" s="13">
        <v>3</v>
      </c>
      <c r="F20" s="14">
        <v>3</v>
      </c>
      <c r="G20" s="14">
        <v>3</v>
      </c>
      <c r="H20" s="13">
        <v>3</v>
      </c>
      <c r="I20" s="14">
        <v>3</v>
      </c>
      <c r="J20" s="14">
        <v>3</v>
      </c>
      <c r="K20" s="13">
        <v>3</v>
      </c>
      <c r="L20" s="15">
        <f t="shared" si="0"/>
        <v>3</v>
      </c>
      <c r="M20" s="55"/>
      <c r="N20" s="32" t="str">
        <f t="shared" si="1"/>
        <v>No</v>
      </c>
      <c r="O20" s="32" t="str">
        <f t="shared" si="2"/>
        <v>No</v>
      </c>
      <c r="P20" s="14"/>
    </row>
    <row r="21" spans="1:16" ht="14.25" customHeight="1" x14ac:dyDescent="0.2">
      <c r="A21" s="55"/>
      <c r="B21" s="28" t="s">
        <v>17</v>
      </c>
      <c r="C21" s="28" t="s">
        <v>54</v>
      </c>
      <c r="D21" s="55"/>
      <c r="E21" s="13">
        <v>2</v>
      </c>
      <c r="F21" s="14">
        <v>3</v>
      </c>
      <c r="G21" s="14">
        <v>2</v>
      </c>
      <c r="H21" s="13">
        <v>2</v>
      </c>
      <c r="I21" s="14">
        <v>3</v>
      </c>
      <c r="J21" s="14">
        <v>2</v>
      </c>
      <c r="K21" s="13">
        <v>2</v>
      </c>
      <c r="L21" s="15">
        <f t="shared" si="0"/>
        <v>2</v>
      </c>
      <c r="M21" s="55"/>
      <c r="N21" s="26" t="str">
        <f t="shared" si="1"/>
        <v>Var</v>
      </c>
      <c r="O21" s="32" t="str">
        <f t="shared" si="2"/>
        <v>No</v>
      </c>
      <c r="P21" s="14"/>
    </row>
    <row r="22" spans="1:16" ht="15.75" customHeight="1" x14ac:dyDescent="0.2">
      <c r="A22" s="59" t="s">
        <v>20</v>
      </c>
      <c r="B22" s="12" t="s">
        <v>19</v>
      </c>
      <c r="C22" s="12" t="s">
        <v>39</v>
      </c>
      <c r="D22" s="59" t="s">
        <v>40</v>
      </c>
      <c r="E22" s="13">
        <v>2</v>
      </c>
      <c r="F22" s="14">
        <v>3</v>
      </c>
      <c r="G22" s="14">
        <v>2</v>
      </c>
      <c r="H22" s="13">
        <v>2</v>
      </c>
      <c r="I22" s="14">
        <v>3</v>
      </c>
      <c r="J22" s="14">
        <v>3</v>
      </c>
      <c r="K22" s="13">
        <v>3</v>
      </c>
      <c r="L22" s="15">
        <f t="shared" si="0"/>
        <v>3</v>
      </c>
      <c r="M22" s="64" t="s">
        <v>27</v>
      </c>
      <c r="N22" s="32" t="str">
        <f t="shared" si="1"/>
        <v>No</v>
      </c>
      <c r="O22" s="32" t="str">
        <f t="shared" si="2"/>
        <v>No</v>
      </c>
      <c r="P22" s="14"/>
    </row>
    <row r="23" spans="1:16" ht="14.25" customHeight="1" x14ac:dyDescent="0.2">
      <c r="A23" s="60"/>
      <c r="B23" s="8" t="s">
        <v>19</v>
      </c>
      <c r="C23" s="8" t="s">
        <v>39</v>
      </c>
      <c r="D23" s="60"/>
      <c r="E23" s="13">
        <v>2</v>
      </c>
      <c r="F23" s="14">
        <v>3</v>
      </c>
      <c r="G23" s="14">
        <v>2</v>
      </c>
      <c r="H23" s="13">
        <v>2</v>
      </c>
      <c r="I23" s="14">
        <v>3</v>
      </c>
      <c r="J23" s="14">
        <v>3</v>
      </c>
      <c r="K23" s="13">
        <v>3</v>
      </c>
      <c r="L23" s="15">
        <f t="shared" si="0"/>
        <v>3</v>
      </c>
      <c r="M23" s="60"/>
      <c r="N23" s="32" t="str">
        <f t="shared" si="1"/>
        <v>No</v>
      </c>
      <c r="O23" s="32" t="str">
        <f t="shared" si="2"/>
        <v>No</v>
      </c>
      <c r="P23" s="14"/>
    </row>
    <row r="24" spans="1:16" ht="14.25" customHeight="1" x14ac:dyDescent="0.2">
      <c r="A24" s="60"/>
      <c r="B24" s="16" t="s">
        <v>19</v>
      </c>
      <c r="C24" s="16" t="s">
        <v>39</v>
      </c>
      <c r="D24" s="60"/>
      <c r="E24" s="13">
        <v>2</v>
      </c>
      <c r="F24" s="14">
        <v>3</v>
      </c>
      <c r="G24" s="14">
        <v>3</v>
      </c>
      <c r="H24" s="13">
        <v>3</v>
      </c>
      <c r="I24" s="14">
        <v>3</v>
      </c>
      <c r="J24" s="14">
        <v>3</v>
      </c>
      <c r="K24" s="13">
        <v>3</v>
      </c>
      <c r="L24" s="15">
        <f t="shared" si="0"/>
        <v>3</v>
      </c>
      <c r="M24" s="60"/>
      <c r="N24" s="32" t="str">
        <f t="shared" si="1"/>
        <v>No</v>
      </c>
      <c r="O24" s="32" t="str">
        <f t="shared" si="2"/>
        <v>No</v>
      </c>
      <c r="P24" s="14"/>
    </row>
    <row r="25" spans="1:16" ht="14.25" customHeight="1" x14ac:dyDescent="0.2">
      <c r="A25" s="59" t="s">
        <v>20</v>
      </c>
      <c r="B25" s="12" t="s">
        <v>19</v>
      </c>
      <c r="C25" s="12" t="s">
        <v>45</v>
      </c>
      <c r="D25" s="59" t="s">
        <v>46</v>
      </c>
      <c r="E25" s="13">
        <v>3</v>
      </c>
      <c r="F25" s="14">
        <v>4</v>
      </c>
      <c r="G25" s="14">
        <v>2</v>
      </c>
      <c r="H25" s="13">
        <v>3</v>
      </c>
      <c r="I25" s="14">
        <v>3</v>
      </c>
      <c r="J25" s="14">
        <v>3</v>
      </c>
      <c r="K25" s="13">
        <v>4</v>
      </c>
      <c r="L25" s="15">
        <f t="shared" si="0"/>
        <v>3</v>
      </c>
      <c r="M25" s="64" t="s">
        <v>27</v>
      </c>
      <c r="N25" s="32" t="str">
        <f t="shared" si="1"/>
        <v>No</v>
      </c>
      <c r="O25" s="32" t="str">
        <f t="shared" si="2"/>
        <v>No</v>
      </c>
      <c r="P25" s="14"/>
    </row>
    <row r="26" spans="1:16" ht="14.25" customHeight="1" x14ac:dyDescent="0.2">
      <c r="A26" s="60"/>
      <c r="B26" s="8" t="s">
        <v>19</v>
      </c>
      <c r="C26" s="8" t="s">
        <v>45</v>
      </c>
      <c r="D26" s="60"/>
      <c r="E26" s="13">
        <v>3</v>
      </c>
      <c r="F26" s="14">
        <v>4</v>
      </c>
      <c r="G26" s="14">
        <v>2</v>
      </c>
      <c r="H26" s="13">
        <v>2</v>
      </c>
      <c r="I26" s="14">
        <v>3</v>
      </c>
      <c r="J26" s="14">
        <v>3</v>
      </c>
      <c r="K26" s="13">
        <v>3</v>
      </c>
      <c r="L26" s="15">
        <f t="shared" si="0"/>
        <v>3</v>
      </c>
      <c r="M26" s="60"/>
      <c r="N26" s="32" t="str">
        <f t="shared" si="1"/>
        <v>No</v>
      </c>
      <c r="O26" s="32" t="str">
        <f t="shared" si="2"/>
        <v>No</v>
      </c>
      <c r="P26" s="14"/>
    </row>
    <row r="27" spans="1:16" ht="14.25" customHeight="1" x14ac:dyDescent="0.2">
      <c r="A27" s="60"/>
      <c r="B27" s="16" t="s">
        <v>19</v>
      </c>
      <c r="C27" s="16" t="s">
        <v>45</v>
      </c>
      <c r="D27" s="60"/>
      <c r="E27" s="13">
        <v>3</v>
      </c>
      <c r="F27" s="14">
        <v>4</v>
      </c>
      <c r="G27" s="14">
        <v>3</v>
      </c>
      <c r="H27" s="13">
        <v>3</v>
      </c>
      <c r="I27" s="14">
        <v>3</v>
      </c>
      <c r="J27" s="14">
        <v>3</v>
      </c>
      <c r="K27" s="13">
        <v>4</v>
      </c>
      <c r="L27" s="15">
        <f t="shared" si="0"/>
        <v>3</v>
      </c>
      <c r="M27" s="60"/>
      <c r="N27" s="32" t="str">
        <f t="shared" si="1"/>
        <v>No</v>
      </c>
      <c r="O27" s="32" t="str">
        <f t="shared" si="2"/>
        <v>No</v>
      </c>
      <c r="P27" s="14"/>
    </row>
    <row r="28" spans="1:16" ht="15.75" customHeight="1" x14ac:dyDescent="0.2">
      <c r="A28" s="59" t="s">
        <v>20</v>
      </c>
      <c r="B28" s="12" t="s">
        <v>19</v>
      </c>
      <c r="C28" s="12" t="s">
        <v>34</v>
      </c>
      <c r="D28" s="59" t="s">
        <v>35</v>
      </c>
      <c r="E28" s="13">
        <v>3</v>
      </c>
      <c r="F28" s="14">
        <v>4</v>
      </c>
      <c r="G28" s="14">
        <v>3</v>
      </c>
      <c r="H28" s="13">
        <v>3</v>
      </c>
      <c r="I28" s="14">
        <v>3</v>
      </c>
      <c r="J28" s="14">
        <v>3</v>
      </c>
      <c r="K28" s="13">
        <v>4</v>
      </c>
      <c r="L28" s="15">
        <f t="shared" si="0"/>
        <v>3</v>
      </c>
      <c r="M28" s="64" t="s">
        <v>27</v>
      </c>
      <c r="N28" s="32" t="str">
        <f t="shared" si="1"/>
        <v>No</v>
      </c>
      <c r="O28" s="32" t="str">
        <f t="shared" si="2"/>
        <v>No</v>
      </c>
      <c r="P28" s="14"/>
    </row>
    <row r="29" spans="1:16" ht="14.25" customHeight="1" x14ac:dyDescent="0.2">
      <c r="A29" s="60"/>
      <c r="B29" s="8" t="s">
        <v>19</v>
      </c>
      <c r="C29" s="8" t="s">
        <v>34</v>
      </c>
      <c r="D29" s="60"/>
      <c r="E29" s="13">
        <v>3</v>
      </c>
      <c r="F29" s="14">
        <v>4</v>
      </c>
      <c r="G29" s="14">
        <v>3</v>
      </c>
      <c r="H29" s="13">
        <v>3</v>
      </c>
      <c r="I29" s="14">
        <v>3</v>
      </c>
      <c r="J29" s="14">
        <v>3</v>
      </c>
      <c r="K29" s="13">
        <v>4</v>
      </c>
      <c r="L29" s="15">
        <f t="shared" si="0"/>
        <v>3</v>
      </c>
      <c r="M29" s="60"/>
      <c r="N29" s="32" t="str">
        <f t="shared" si="1"/>
        <v>No</v>
      </c>
      <c r="O29" s="32" t="str">
        <f t="shared" si="2"/>
        <v>No</v>
      </c>
      <c r="P29" s="14"/>
    </row>
    <row r="30" spans="1:16" ht="14.25" customHeight="1" x14ac:dyDescent="0.2">
      <c r="A30" s="60"/>
      <c r="B30" s="16" t="s">
        <v>19</v>
      </c>
      <c r="C30" s="16" t="s">
        <v>34</v>
      </c>
      <c r="D30" s="60"/>
      <c r="E30" s="13">
        <v>3</v>
      </c>
      <c r="F30" s="14">
        <v>4</v>
      </c>
      <c r="G30" s="14">
        <v>4</v>
      </c>
      <c r="H30" s="13">
        <v>4</v>
      </c>
      <c r="I30" s="14">
        <v>3</v>
      </c>
      <c r="J30" s="14">
        <v>3</v>
      </c>
      <c r="K30" s="13">
        <v>3</v>
      </c>
      <c r="L30" s="15">
        <f t="shared" si="0"/>
        <v>3</v>
      </c>
      <c r="M30" s="60"/>
      <c r="N30" s="32" t="str">
        <f t="shared" si="1"/>
        <v>No</v>
      </c>
      <c r="O30" s="32" t="str">
        <f t="shared" si="2"/>
        <v>No</v>
      </c>
      <c r="P30" s="14"/>
    </row>
    <row r="31" spans="1:16" ht="15.75" customHeight="1" x14ac:dyDescent="0.2">
      <c r="A31" s="67" t="s">
        <v>20</v>
      </c>
      <c r="B31" s="45" t="s">
        <v>19</v>
      </c>
      <c r="C31" s="45" t="s">
        <v>54</v>
      </c>
      <c r="D31" s="67" t="s">
        <v>57</v>
      </c>
      <c r="E31" s="13">
        <v>2</v>
      </c>
      <c r="F31" s="14">
        <v>3</v>
      </c>
      <c r="G31" s="14">
        <v>2</v>
      </c>
      <c r="H31" s="13">
        <v>2</v>
      </c>
      <c r="I31" s="14">
        <v>3</v>
      </c>
      <c r="J31" s="14">
        <v>3</v>
      </c>
      <c r="K31" s="13">
        <v>2</v>
      </c>
      <c r="L31" s="15">
        <f t="shared" si="0"/>
        <v>2</v>
      </c>
      <c r="M31" s="54" t="s">
        <v>36</v>
      </c>
      <c r="N31" s="32" t="str">
        <f t="shared" si="1"/>
        <v>No</v>
      </c>
      <c r="O31" s="32" t="str">
        <f t="shared" si="2"/>
        <v>No</v>
      </c>
      <c r="P31" s="14"/>
    </row>
    <row r="32" spans="1:16" ht="14.25" customHeight="1" x14ac:dyDescent="0.2">
      <c r="A32" s="68"/>
      <c r="B32" s="46" t="s">
        <v>19</v>
      </c>
      <c r="C32" s="46" t="s">
        <v>54</v>
      </c>
      <c r="D32" s="68"/>
      <c r="E32" s="13">
        <v>3</v>
      </c>
      <c r="F32" s="14">
        <v>3</v>
      </c>
      <c r="G32" s="14">
        <v>3</v>
      </c>
      <c r="H32" s="13">
        <v>2</v>
      </c>
      <c r="I32" s="14">
        <v>3</v>
      </c>
      <c r="J32" s="14">
        <v>2</v>
      </c>
      <c r="K32" s="13">
        <v>2</v>
      </c>
      <c r="L32" s="15">
        <f t="shared" si="0"/>
        <v>3</v>
      </c>
      <c r="M32" s="55"/>
      <c r="N32" s="32" t="str">
        <f t="shared" si="1"/>
        <v>No</v>
      </c>
      <c r="O32" s="32" t="str">
        <f t="shared" si="2"/>
        <v>No</v>
      </c>
      <c r="P32" s="14"/>
    </row>
    <row r="33" spans="1:16" ht="14.25" customHeight="1" x14ac:dyDescent="0.2">
      <c r="A33" s="68"/>
      <c r="B33" s="47" t="s">
        <v>19</v>
      </c>
      <c r="C33" s="47" t="s">
        <v>54</v>
      </c>
      <c r="D33" s="68"/>
      <c r="E33" s="13">
        <v>2</v>
      </c>
      <c r="F33" s="14">
        <v>3</v>
      </c>
      <c r="G33" s="14">
        <v>2</v>
      </c>
      <c r="H33" s="13">
        <v>2</v>
      </c>
      <c r="I33" s="14">
        <v>3</v>
      </c>
      <c r="J33" s="14">
        <v>3</v>
      </c>
      <c r="K33" s="13">
        <v>2</v>
      </c>
      <c r="L33" s="15">
        <f t="shared" si="0"/>
        <v>2</v>
      </c>
      <c r="M33" s="55"/>
      <c r="N33" s="32" t="str">
        <f t="shared" si="1"/>
        <v>No</v>
      </c>
      <c r="O33" s="32" t="str">
        <f t="shared" si="2"/>
        <v>No</v>
      </c>
      <c r="P33" s="14"/>
    </row>
    <row r="34" spans="1:16" ht="15.75" customHeight="1" x14ac:dyDescent="0.2">
      <c r="A34" s="59" t="s">
        <v>76</v>
      </c>
      <c r="B34" s="12" t="s">
        <v>78</v>
      </c>
      <c r="C34" s="12" t="s">
        <v>80</v>
      </c>
      <c r="D34" s="59" t="s">
        <v>82</v>
      </c>
      <c r="E34" s="13">
        <v>3</v>
      </c>
      <c r="F34" s="14">
        <v>4</v>
      </c>
      <c r="G34" s="14">
        <v>2</v>
      </c>
      <c r="H34" s="13">
        <v>3</v>
      </c>
      <c r="I34" s="14">
        <v>3</v>
      </c>
      <c r="J34" s="14">
        <v>3</v>
      </c>
      <c r="K34" s="13">
        <v>3</v>
      </c>
      <c r="L34" s="15">
        <f t="shared" si="0"/>
        <v>3</v>
      </c>
      <c r="M34" s="64" t="s">
        <v>27</v>
      </c>
      <c r="N34" s="32" t="str">
        <f t="shared" si="1"/>
        <v>No</v>
      </c>
      <c r="O34" s="32" t="str">
        <f t="shared" si="2"/>
        <v>No</v>
      </c>
      <c r="P34" s="14"/>
    </row>
    <row r="35" spans="1:16" ht="14.25" customHeight="1" x14ac:dyDescent="0.2">
      <c r="A35" s="60"/>
      <c r="B35" s="8" t="s">
        <v>78</v>
      </c>
      <c r="C35" s="8" t="s">
        <v>80</v>
      </c>
      <c r="D35" s="60"/>
      <c r="E35" s="13">
        <v>3</v>
      </c>
      <c r="F35" s="14">
        <v>4</v>
      </c>
      <c r="G35" s="14">
        <v>2</v>
      </c>
      <c r="H35" s="13">
        <v>3</v>
      </c>
      <c r="I35" s="14">
        <v>3</v>
      </c>
      <c r="J35" s="14">
        <v>3</v>
      </c>
      <c r="K35" s="13">
        <v>2</v>
      </c>
      <c r="L35" s="15">
        <f t="shared" si="0"/>
        <v>3</v>
      </c>
      <c r="M35" s="60"/>
      <c r="N35" s="32" t="str">
        <f t="shared" si="1"/>
        <v>No</v>
      </c>
      <c r="O35" s="32" t="str">
        <f t="shared" si="2"/>
        <v>No</v>
      </c>
      <c r="P35" s="14"/>
    </row>
    <row r="36" spans="1:16" ht="14.25" customHeight="1" x14ac:dyDescent="0.2">
      <c r="A36" s="60"/>
      <c r="B36" s="16" t="s">
        <v>78</v>
      </c>
      <c r="C36" s="16" t="s">
        <v>80</v>
      </c>
      <c r="D36" s="60"/>
      <c r="E36" s="13">
        <v>3</v>
      </c>
      <c r="F36" s="14">
        <v>4</v>
      </c>
      <c r="G36" s="14">
        <v>3</v>
      </c>
      <c r="H36" s="13">
        <v>4</v>
      </c>
      <c r="I36" s="14">
        <v>3</v>
      </c>
      <c r="J36" s="14">
        <v>3</v>
      </c>
      <c r="K36" s="13">
        <v>3</v>
      </c>
      <c r="L36" s="15">
        <f t="shared" si="0"/>
        <v>3</v>
      </c>
      <c r="M36" s="60"/>
      <c r="N36" s="32" t="str">
        <f t="shared" si="1"/>
        <v>No</v>
      </c>
      <c r="O36" s="32" t="str">
        <f t="shared" si="2"/>
        <v>No</v>
      </c>
      <c r="P36" s="13" t="s">
        <v>88</v>
      </c>
    </row>
    <row r="37" spans="1:16" ht="14.25" customHeight="1" x14ac:dyDescent="0.2">
      <c r="A37" s="61" t="s">
        <v>76</v>
      </c>
      <c r="B37" s="25" t="s">
        <v>78</v>
      </c>
      <c r="C37" s="25" t="s">
        <v>91</v>
      </c>
      <c r="D37" s="61" t="s">
        <v>92</v>
      </c>
      <c r="E37" s="13">
        <v>2</v>
      </c>
      <c r="F37" s="14">
        <v>3</v>
      </c>
      <c r="G37" s="14">
        <v>2</v>
      </c>
      <c r="H37" s="13">
        <v>3</v>
      </c>
      <c r="I37" s="14">
        <v>3</v>
      </c>
      <c r="J37" s="14">
        <v>3</v>
      </c>
      <c r="K37" s="13">
        <v>3</v>
      </c>
      <c r="L37" s="15">
        <f t="shared" si="0"/>
        <v>3</v>
      </c>
      <c r="M37" s="54" t="s">
        <v>36</v>
      </c>
      <c r="N37" s="32" t="str">
        <f t="shared" si="1"/>
        <v>No</v>
      </c>
      <c r="O37" s="32" t="str">
        <f t="shared" si="2"/>
        <v>No</v>
      </c>
      <c r="P37" s="14"/>
    </row>
    <row r="38" spans="1:16" ht="14.25" customHeight="1" x14ac:dyDescent="0.2">
      <c r="A38" s="55"/>
      <c r="B38" s="27" t="s">
        <v>78</v>
      </c>
      <c r="C38" s="27" t="s">
        <v>91</v>
      </c>
      <c r="D38" s="55"/>
      <c r="E38" s="13">
        <v>2</v>
      </c>
      <c r="F38" s="14">
        <v>3</v>
      </c>
      <c r="G38" s="14">
        <v>2</v>
      </c>
      <c r="H38" s="13">
        <v>3</v>
      </c>
      <c r="I38" s="14">
        <v>2</v>
      </c>
      <c r="J38" s="14">
        <v>2</v>
      </c>
      <c r="K38" s="13">
        <v>2</v>
      </c>
      <c r="L38" s="15">
        <f t="shared" si="0"/>
        <v>2</v>
      </c>
      <c r="M38" s="55"/>
      <c r="N38" s="26" t="str">
        <f t="shared" si="1"/>
        <v>Var</v>
      </c>
      <c r="O38" s="32" t="str">
        <f t="shared" si="2"/>
        <v>No</v>
      </c>
      <c r="P38" s="14"/>
    </row>
    <row r="39" spans="1:16" ht="14.25" customHeight="1" x14ac:dyDescent="0.2">
      <c r="A39" s="55"/>
      <c r="B39" s="28" t="s">
        <v>78</v>
      </c>
      <c r="C39" s="28" t="s">
        <v>91</v>
      </c>
      <c r="D39" s="55"/>
      <c r="E39" s="13">
        <v>2</v>
      </c>
      <c r="F39" s="14">
        <v>3</v>
      </c>
      <c r="G39" s="14">
        <v>2</v>
      </c>
      <c r="H39" s="13">
        <v>2</v>
      </c>
      <c r="I39" s="14">
        <v>3</v>
      </c>
      <c r="J39" s="14">
        <v>2</v>
      </c>
      <c r="K39" s="13">
        <v>2</v>
      </c>
      <c r="L39" s="15">
        <f t="shared" si="0"/>
        <v>2</v>
      </c>
      <c r="M39" s="55"/>
      <c r="N39" s="26" t="str">
        <f t="shared" si="1"/>
        <v>Var</v>
      </c>
      <c r="O39" s="32" t="str">
        <f t="shared" si="2"/>
        <v>No</v>
      </c>
      <c r="P39" s="14"/>
    </row>
    <row r="40" spans="1:16" ht="14.25" customHeight="1" x14ac:dyDescent="0.2">
      <c r="A40" s="59" t="s">
        <v>92</v>
      </c>
      <c r="B40" s="12" t="s">
        <v>91</v>
      </c>
      <c r="C40" s="12" t="s">
        <v>80</v>
      </c>
      <c r="D40" s="59" t="s">
        <v>82</v>
      </c>
      <c r="E40" s="13">
        <v>2</v>
      </c>
      <c r="F40" s="14">
        <v>4</v>
      </c>
      <c r="G40" s="14">
        <v>2</v>
      </c>
      <c r="H40" s="13">
        <v>3</v>
      </c>
      <c r="I40" s="14">
        <v>3</v>
      </c>
      <c r="J40" s="14">
        <v>3</v>
      </c>
      <c r="K40" s="13">
        <v>3</v>
      </c>
      <c r="L40" s="15">
        <f t="shared" si="0"/>
        <v>3</v>
      </c>
      <c r="M40" s="64" t="s">
        <v>27</v>
      </c>
      <c r="N40" s="32" t="str">
        <f t="shared" si="1"/>
        <v>No</v>
      </c>
      <c r="O40" s="32" t="str">
        <f t="shared" si="2"/>
        <v>No</v>
      </c>
      <c r="P40" s="14"/>
    </row>
    <row r="41" spans="1:16" ht="14.25" customHeight="1" x14ac:dyDescent="0.2">
      <c r="A41" s="60"/>
      <c r="B41" s="8" t="s">
        <v>91</v>
      </c>
      <c r="C41" s="8" t="s">
        <v>80</v>
      </c>
      <c r="D41" s="60"/>
      <c r="E41" s="13">
        <v>3</v>
      </c>
      <c r="F41" s="14">
        <v>4</v>
      </c>
      <c r="G41" s="14">
        <v>2</v>
      </c>
      <c r="H41" s="13">
        <v>2</v>
      </c>
      <c r="I41" s="14">
        <v>3</v>
      </c>
      <c r="J41" s="14">
        <v>3</v>
      </c>
      <c r="K41" s="13">
        <v>3</v>
      </c>
      <c r="L41" s="15">
        <f t="shared" si="0"/>
        <v>3</v>
      </c>
      <c r="M41" s="60"/>
      <c r="N41" s="32" t="str">
        <f t="shared" si="1"/>
        <v>No</v>
      </c>
      <c r="O41" s="32" t="str">
        <f t="shared" si="2"/>
        <v>No</v>
      </c>
      <c r="P41" s="14"/>
    </row>
    <row r="42" spans="1:16" ht="14.25" customHeight="1" x14ac:dyDescent="0.2">
      <c r="A42" s="60"/>
      <c r="B42" s="16" t="s">
        <v>91</v>
      </c>
      <c r="C42" s="16" t="s">
        <v>80</v>
      </c>
      <c r="D42" s="60"/>
      <c r="E42" s="13">
        <v>3</v>
      </c>
      <c r="F42" s="14">
        <v>4</v>
      </c>
      <c r="G42" s="14">
        <v>3</v>
      </c>
      <c r="H42" s="13">
        <v>4</v>
      </c>
      <c r="I42" s="14">
        <v>3</v>
      </c>
      <c r="J42" s="14">
        <v>3</v>
      </c>
      <c r="K42" s="13">
        <v>3</v>
      </c>
      <c r="L42" s="15">
        <f t="shared" si="0"/>
        <v>3</v>
      </c>
      <c r="M42" s="60"/>
      <c r="N42" s="32" t="str">
        <f t="shared" si="1"/>
        <v>No</v>
      </c>
      <c r="O42" s="32" t="str">
        <f t="shared" si="2"/>
        <v>No</v>
      </c>
      <c r="P42" s="13" t="s">
        <v>95</v>
      </c>
    </row>
    <row r="43" spans="1:16" ht="14.25" customHeight="1" x14ac:dyDescent="0.2">
      <c r="A43" s="59" t="s">
        <v>46</v>
      </c>
      <c r="B43" s="12" t="s">
        <v>45</v>
      </c>
      <c r="C43" s="12" t="s">
        <v>54</v>
      </c>
      <c r="D43" s="59" t="s">
        <v>57</v>
      </c>
      <c r="E43" s="13">
        <v>3</v>
      </c>
      <c r="F43" s="14">
        <v>4</v>
      </c>
      <c r="G43" s="14">
        <v>2</v>
      </c>
      <c r="H43" s="13">
        <v>4</v>
      </c>
      <c r="I43" s="14">
        <v>3</v>
      </c>
      <c r="J43" s="14">
        <v>3</v>
      </c>
      <c r="K43" s="13">
        <v>4</v>
      </c>
      <c r="L43" s="15">
        <f t="shared" si="0"/>
        <v>3</v>
      </c>
      <c r="M43" s="64" t="s">
        <v>27</v>
      </c>
      <c r="N43" s="32" t="str">
        <f t="shared" si="1"/>
        <v>No</v>
      </c>
      <c r="O43" s="32" t="str">
        <f t="shared" si="2"/>
        <v>No</v>
      </c>
      <c r="P43" s="14"/>
    </row>
    <row r="44" spans="1:16" ht="14.25" customHeight="1" x14ac:dyDescent="0.2">
      <c r="A44" s="60"/>
      <c r="B44" s="8" t="s">
        <v>45</v>
      </c>
      <c r="C44" s="8" t="s">
        <v>54</v>
      </c>
      <c r="D44" s="60"/>
      <c r="E44" s="13">
        <v>3</v>
      </c>
      <c r="F44" s="14">
        <v>4</v>
      </c>
      <c r="G44" s="14">
        <v>3</v>
      </c>
      <c r="H44" s="13">
        <v>3</v>
      </c>
      <c r="I44" s="14">
        <v>3</v>
      </c>
      <c r="J44" s="14">
        <v>3</v>
      </c>
      <c r="K44" s="13">
        <v>3</v>
      </c>
      <c r="L44" s="15">
        <f t="shared" si="0"/>
        <v>3</v>
      </c>
      <c r="M44" s="60"/>
      <c r="N44" s="32" t="str">
        <f t="shared" si="1"/>
        <v>No</v>
      </c>
      <c r="O44" s="32" t="str">
        <f t="shared" si="2"/>
        <v>No</v>
      </c>
      <c r="P44" s="14"/>
    </row>
    <row r="45" spans="1:16" ht="14.25" customHeight="1" x14ac:dyDescent="0.2">
      <c r="A45" s="60"/>
      <c r="B45" s="16" t="s">
        <v>45</v>
      </c>
      <c r="C45" s="16" t="s">
        <v>54</v>
      </c>
      <c r="D45" s="60"/>
      <c r="E45" s="13">
        <v>3</v>
      </c>
      <c r="F45" s="14">
        <v>4</v>
      </c>
      <c r="G45" s="14">
        <v>3</v>
      </c>
      <c r="H45" s="13">
        <v>4</v>
      </c>
      <c r="I45" s="14">
        <v>3</v>
      </c>
      <c r="J45" s="14">
        <v>3</v>
      </c>
      <c r="K45" s="13">
        <v>4</v>
      </c>
      <c r="L45" s="15">
        <f t="shared" si="0"/>
        <v>3</v>
      </c>
      <c r="M45" s="60"/>
      <c r="N45" s="32" t="str">
        <f t="shared" si="1"/>
        <v>No</v>
      </c>
      <c r="O45" s="32" t="str">
        <f t="shared" si="2"/>
        <v>No</v>
      </c>
      <c r="P45" s="14"/>
    </row>
    <row r="46" spans="1:16" ht="14.25" customHeight="1" x14ac:dyDescent="0.15"/>
    <row r="47" spans="1:16" ht="14.25" customHeight="1" x14ac:dyDescent="0.15"/>
    <row r="48" spans="1:1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5">
    <mergeCell ref="A16:A18"/>
    <mergeCell ref="D16:D18"/>
    <mergeCell ref="A7:A9"/>
    <mergeCell ref="A10:A12"/>
    <mergeCell ref="M43:M45"/>
    <mergeCell ref="A40:A42"/>
    <mergeCell ref="A43:A45"/>
    <mergeCell ref="A34:A36"/>
    <mergeCell ref="A37:A39"/>
    <mergeCell ref="D43:D45"/>
    <mergeCell ref="D40:D42"/>
    <mergeCell ref="M28:M30"/>
    <mergeCell ref="M31:M33"/>
    <mergeCell ref="M34:M36"/>
    <mergeCell ref="M37:M39"/>
    <mergeCell ref="M40:M42"/>
    <mergeCell ref="D34:D36"/>
    <mergeCell ref="D37:D39"/>
    <mergeCell ref="D19:D21"/>
    <mergeCell ref="A19:A21"/>
    <mergeCell ref="A22:A24"/>
    <mergeCell ref="A25:A27"/>
    <mergeCell ref="A28:A30"/>
    <mergeCell ref="D22:D24"/>
    <mergeCell ref="D25:D27"/>
    <mergeCell ref="M25:M27"/>
    <mergeCell ref="M22:M24"/>
    <mergeCell ref="A31:A33"/>
    <mergeCell ref="D28:D30"/>
    <mergeCell ref="D31:D33"/>
    <mergeCell ref="M16:M18"/>
    <mergeCell ref="M19:M21"/>
    <mergeCell ref="E1:K1"/>
    <mergeCell ref="E3:K3"/>
    <mergeCell ref="L3:M3"/>
    <mergeCell ref="M10:M12"/>
    <mergeCell ref="A4:A6"/>
    <mergeCell ref="D4:D6"/>
    <mergeCell ref="M4:M6"/>
    <mergeCell ref="M7:M9"/>
    <mergeCell ref="M13:M15"/>
    <mergeCell ref="D7:D9"/>
    <mergeCell ref="D10:D12"/>
    <mergeCell ref="A13:A15"/>
    <mergeCell ref="D13:D1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zoomScaleNormal="86" workbookViewId="0">
      <pane ySplit="3" topLeftCell="A5" activePane="bottomLeft" state="frozen"/>
      <selection pane="bottomLeft" activeCell="K10" sqref="A10:K12"/>
    </sheetView>
  </sheetViews>
  <sheetFormatPr baseColWidth="10" defaultColWidth="12.6640625" defaultRowHeight="15" customHeight="1" x14ac:dyDescent="0.15"/>
  <cols>
    <col min="1" max="1" width="8.6640625" customWidth="1"/>
    <col min="2" max="3" width="7.6640625" customWidth="1"/>
    <col min="4" max="4" width="8.6640625" customWidth="1"/>
    <col min="5" max="5" width="5.1640625" customWidth="1"/>
    <col min="6" max="6" width="5.6640625" customWidth="1"/>
    <col min="7" max="9" width="5.33203125" customWidth="1"/>
    <col min="10" max="11" width="5.6640625" customWidth="1"/>
    <col min="12" max="12" width="7.6640625" customWidth="1"/>
    <col min="13" max="15" width="12.1640625" customWidth="1"/>
    <col min="16" max="16" width="22.83203125" customWidth="1"/>
    <col min="17" max="28" width="14.33203125" customWidth="1"/>
  </cols>
  <sheetData>
    <row r="1" spans="1:16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2"/>
      <c r="M1" s="3"/>
      <c r="N1" s="3"/>
      <c r="O1" s="3"/>
      <c r="P1" s="3"/>
    </row>
    <row r="2" spans="1:16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249</v>
      </c>
      <c r="O2" s="8" t="s">
        <v>248</v>
      </c>
      <c r="P2" s="9" t="s">
        <v>12</v>
      </c>
    </row>
    <row r="3" spans="1:16" ht="62.25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58" t="s">
        <v>14</v>
      </c>
      <c r="M3" s="57"/>
      <c r="N3" s="39"/>
      <c r="O3" s="39"/>
      <c r="P3" s="11"/>
    </row>
    <row r="4" spans="1:16" ht="14.25" customHeight="1" x14ac:dyDescent="0.2">
      <c r="A4" s="59" t="s">
        <v>97</v>
      </c>
      <c r="B4" s="12" t="s">
        <v>99</v>
      </c>
      <c r="C4" s="12" t="s">
        <v>101</v>
      </c>
      <c r="D4" s="59" t="s">
        <v>103</v>
      </c>
      <c r="E4" s="13">
        <v>3</v>
      </c>
      <c r="F4" s="14">
        <v>4</v>
      </c>
      <c r="G4" s="14">
        <v>2</v>
      </c>
      <c r="H4" s="13">
        <v>3</v>
      </c>
      <c r="I4" s="14">
        <v>3</v>
      </c>
      <c r="J4" s="14">
        <v>3</v>
      </c>
      <c r="K4" s="14">
        <v>4</v>
      </c>
      <c r="L4" s="15">
        <f t="shared" ref="L4:L39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14"/>
    </row>
    <row r="5" spans="1:16" ht="14.25" customHeight="1" x14ac:dyDescent="0.2">
      <c r="A5" s="60"/>
      <c r="B5" s="8" t="s">
        <v>99</v>
      </c>
      <c r="C5" s="8" t="s">
        <v>101</v>
      </c>
      <c r="D5" s="60"/>
      <c r="E5" s="13">
        <v>3</v>
      </c>
      <c r="F5" s="14">
        <v>4</v>
      </c>
      <c r="G5" s="14">
        <v>2</v>
      </c>
      <c r="H5" s="13">
        <v>2</v>
      </c>
      <c r="I5" s="14">
        <v>3</v>
      </c>
      <c r="J5" s="14">
        <v>2</v>
      </c>
      <c r="K5" s="14">
        <v>3</v>
      </c>
      <c r="L5" s="15">
        <f t="shared" si="0"/>
        <v>3</v>
      </c>
      <c r="M5" s="60"/>
      <c r="N5" s="32" t="str">
        <f t="shared" ref="N5:N39" si="1">IF((COUNTIF(E5:K5,1) +COUNTIF(E5:K5,2))&gt;= 5, "Var", "No")</f>
        <v>No</v>
      </c>
      <c r="O5" s="32" t="str">
        <f t="shared" ref="O5:O39" si="2">IF((COUNTIF(E5:K5,1) +COUNTIF(E5:K5,2))&gt;= 6, "Var", "No")</f>
        <v>No</v>
      </c>
      <c r="P5" s="14"/>
    </row>
    <row r="6" spans="1:16" ht="14.25" customHeight="1" x14ac:dyDescent="0.2">
      <c r="A6" s="60"/>
      <c r="B6" s="16" t="s">
        <v>99</v>
      </c>
      <c r="C6" s="16" t="s">
        <v>101</v>
      </c>
      <c r="D6" s="60"/>
      <c r="E6" s="13">
        <v>3</v>
      </c>
      <c r="F6" s="14">
        <v>4</v>
      </c>
      <c r="G6" s="14">
        <v>2</v>
      </c>
      <c r="H6" s="13">
        <v>3</v>
      </c>
      <c r="I6" s="14">
        <v>3</v>
      </c>
      <c r="J6" s="14">
        <v>3</v>
      </c>
      <c r="K6" s="14">
        <v>3</v>
      </c>
      <c r="L6" s="15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14"/>
    </row>
    <row r="7" spans="1:16" ht="14.25" customHeight="1" x14ac:dyDescent="0.2">
      <c r="A7" s="59" t="s">
        <v>104</v>
      </c>
      <c r="B7" s="12" t="s">
        <v>105</v>
      </c>
      <c r="C7" s="12" t="s">
        <v>106</v>
      </c>
      <c r="D7" s="59" t="s">
        <v>107</v>
      </c>
      <c r="E7" s="13">
        <v>3</v>
      </c>
      <c r="F7" s="14">
        <v>3</v>
      </c>
      <c r="G7" s="14">
        <v>2</v>
      </c>
      <c r="H7" s="13">
        <v>3</v>
      </c>
      <c r="I7" s="14">
        <v>3</v>
      </c>
      <c r="J7" s="14">
        <v>3</v>
      </c>
      <c r="K7" s="14">
        <v>3</v>
      </c>
      <c r="L7" s="15">
        <f t="shared" si="0"/>
        <v>3</v>
      </c>
      <c r="M7" s="64" t="s">
        <v>27</v>
      </c>
      <c r="N7" s="32" t="str">
        <f t="shared" si="1"/>
        <v>No</v>
      </c>
      <c r="O7" s="32" t="str">
        <f t="shared" si="2"/>
        <v>No</v>
      </c>
      <c r="P7" s="14"/>
    </row>
    <row r="8" spans="1:16" ht="14.25" customHeight="1" x14ac:dyDescent="0.2">
      <c r="A8" s="60"/>
      <c r="B8" s="8" t="s">
        <v>105</v>
      </c>
      <c r="C8" s="8" t="s">
        <v>106</v>
      </c>
      <c r="D8" s="60"/>
      <c r="E8" s="13">
        <v>3</v>
      </c>
      <c r="F8" s="14">
        <v>3</v>
      </c>
      <c r="G8" s="14">
        <v>2</v>
      </c>
      <c r="H8" s="13">
        <v>2</v>
      </c>
      <c r="I8" s="14">
        <v>3</v>
      </c>
      <c r="J8" s="14">
        <v>3</v>
      </c>
      <c r="K8" s="14">
        <v>3</v>
      </c>
      <c r="L8" s="15">
        <f t="shared" si="0"/>
        <v>3</v>
      </c>
      <c r="M8" s="60"/>
      <c r="N8" s="32" t="str">
        <f t="shared" si="1"/>
        <v>No</v>
      </c>
      <c r="O8" s="32" t="str">
        <f t="shared" si="2"/>
        <v>No</v>
      </c>
      <c r="P8" s="14"/>
    </row>
    <row r="9" spans="1:16" ht="14.25" customHeight="1" x14ac:dyDescent="0.2">
      <c r="A9" s="60"/>
      <c r="B9" s="16" t="s">
        <v>105</v>
      </c>
      <c r="C9" s="16" t="s">
        <v>106</v>
      </c>
      <c r="D9" s="60"/>
      <c r="E9" s="13">
        <v>3</v>
      </c>
      <c r="F9" s="14">
        <v>3</v>
      </c>
      <c r="G9" s="14">
        <v>2</v>
      </c>
      <c r="H9" s="13">
        <v>3</v>
      </c>
      <c r="I9" s="14">
        <v>3</v>
      </c>
      <c r="J9" s="14">
        <v>3</v>
      </c>
      <c r="K9" s="14">
        <v>3</v>
      </c>
      <c r="L9" s="15">
        <f t="shared" si="0"/>
        <v>3</v>
      </c>
      <c r="M9" s="60"/>
      <c r="N9" s="32" t="str">
        <f t="shared" si="1"/>
        <v>No</v>
      </c>
      <c r="O9" s="32" t="str">
        <f t="shared" si="2"/>
        <v>No</v>
      </c>
      <c r="P9" s="14"/>
    </row>
    <row r="10" spans="1:16" ht="14.25" customHeight="1" x14ac:dyDescent="0.2">
      <c r="A10" s="65" t="s">
        <v>104</v>
      </c>
      <c r="B10" s="42" t="s">
        <v>105</v>
      </c>
      <c r="C10" s="42" t="s">
        <v>110</v>
      </c>
      <c r="D10" s="65" t="s">
        <v>111</v>
      </c>
      <c r="E10" s="13">
        <v>3</v>
      </c>
      <c r="F10" s="14">
        <v>3</v>
      </c>
      <c r="G10" s="14">
        <v>2</v>
      </c>
      <c r="H10" s="13">
        <v>2</v>
      </c>
      <c r="I10" s="14">
        <v>3</v>
      </c>
      <c r="J10" s="14">
        <v>3</v>
      </c>
      <c r="K10" s="14">
        <v>2</v>
      </c>
      <c r="L10" s="15">
        <f t="shared" si="0"/>
        <v>3</v>
      </c>
      <c r="M10" s="54" t="s">
        <v>36</v>
      </c>
      <c r="N10" s="32" t="str">
        <f t="shared" si="1"/>
        <v>No</v>
      </c>
      <c r="O10" s="32" t="str">
        <f t="shared" si="2"/>
        <v>No</v>
      </c>
      <c r="P10" s="14"/>
    </row>
    <row r="11" spans="1:16" ht="14.25" customHeight="1" x14ac:dyDescent="0.2">
      <c r="A11" s="66"/>
      <c r="B11" s="43" t="s">
        <v>105</v>
      </c>
      <c r="C11" s="43" t="s">
        <v>110</v>
      </c>
      <c r="D11" s="66"/>
      <c r="E11" s="13">
        <v>3</v>
      </c>
      <c r="F11" s="14">
        <v>3</v>
      </c>
      <c r="G11" s="14">
        <v>3</v>
      </c>
      <c r="H11" s="13">
        <v>3</v>
      </c>
      <c r="I11" s="14">
        <v>3</v>
      </c>
      <c r="J11" s="14">
        <v>3</v>
      </c>
      <c r="K11" s="14">
        <v>3</v>
      </c>
      <c r="L11" s="15">
        <f t="shared" si="0"/>
        <v>3</v>
      </c>
      <c r="M11" s="55"/>
      <c r="N11" s="32" t="str">
        <f t="shared" si="1"/>
        <v>No</v>
      </c>
      <c r="O11" s="32" t="str">
        <f t="shared" si="2"/>
        <v>No</v>
      </c>
      <c r="P11" s="14"/>
    </row>
    <row r="12" spans="1:16" ht="14.25" customHeight="1" x14ac:dyDescent="0.2">
      <c r="A12" s="66"/>
      <c r="B12" s="44" t="s">
        <v>105</v>
      </c>
      <c r="C12" s="44" t="s">
        <v>110</v>
      </c>
      <c r="D12" s="66"/>
      <c r="E12" s="13">
        <v>3</v>
      </c>
      <c r="F12" s="14">
        <v>3</v>
      </c>
      <c r="G12" s="14">
        <v>2</v>
      </c>
      <c r="H12" s="13">
        <v>2</v>
      </c>
      <c r="I12" s="14">
        <v>3</v>
      </c>
      <c r="J12" s="14">
        <v>2</v>
      </c>
      <c r="K12" s="14">
        <v>2</v>
      </c>
      <c r="L12" s="15">
        <f t="shared" si="0"/>
        <v>2</v>
      </c>
      <c r="M12" s="55"/>
      <c r="N12" s="32" t="str">
        <f t="shared" si="1"/>
        <v>No</v>
      </c>
      <c r="O12" s="32" t="str">
        <f t="shared" si="2"/>
        <v>No</v>
      </c>
      <c r="P12" s="14"/>
    </row>
    <row r="13" spans="1:16" ht="14.25" customHeight="1" x14ac:dyDescent="0.2">
      <c r="A13" s="59" t="s">
        <v>107</v>
      </c>
      <c r="B13" s="12" t="s">
        <v>106</v>
      </c>
      <c r="C13" s="12" t="s">
        <v>110</v>
      </c>
      <c r="D13" s="59" t="s">
        <v>111</v>
      </c>
      <c r="E13" s="13">
        <v>2</v>
      </c>
      <c r="F13" s="14">
        <v>3</v>
      </c>
      <c r="G13" s="14">
        <v>2</v>
      </c>
      <c r="H13" s="13">
        <v>3</v>
      </c>
      <c r="I13" s="14">
        <v>3</v>
      </c>
      <c r="J13" s="14">
        <v>3</v>
      </c>
      <c r="K13" s="14">
        <v>2</v>
      </c>
      <c r="L13" s="15">
        <f t="shared" si="0"/>
        <v>3</v>
      </c>
      <c r="M13" s="64" t="s">
        <v>27</v>
      </c>
      <c r="N13" s="32" t="str">
        <f t="shared" si="1"/>
        <v>No</v>
      </c>
      <c r="O13" s="32" t="str">
        <f t="shared" si="2"/>
        <v>No</v>
      </c>
      <c r="P13" s="14"/>
    </row>
    <row r="14" spans="1:16" ht="14.25" customHeight="1" x14ac:dyDescent="0.2">
      <c r="A14" s="60"/>
      <c r="B14" s="8" t="s">
        <v>106</v>
      </c>
      <c r="C14" s="8" t="s">
        <v>110</v>
      </c>
      <c r="D14" s="60"/>
      <c r="E14" s="13">
        <v>3</v>
      </c>
      <c r="F14" s="14">
        <v>3</v>
      </c>
      <c r="G14" s="14">
        <v>3</v>
      </c>
      <c r="H14" s="13">
        <v>3</v>
      </c>
      <c r="I14" s="14">
        <v>3</v>
      </c>
      <c r="J14" s="14">
        <v>3</v>
      </c>
      <c r="K14" s="14">
        <v>3</v>
      </c>
      <c r="L14" s="15">
        <f t="shared" si="0"/>
        <v>3</v>
      </c>
      <c r="M14" s="60"/>
      <c r="N14" s="32" t="str">
        <f t="shared" si="1"/>
        <v>No</v>
      </c>
      <c r="O14" s="32" t="str">
        <f t="shared" si="2"/>
        <v>No</v>
      </c>
      <c r="P14" s="14"/>
    </row>
    <row r="15" spans="1:16" ht="14.25" customHeight="1" x14ac:dyDescent="0.2">
      <c r="A15" s="60"/>
      <c r="B15" s="16" t="s">
        <v>106</v>
      </c>
      <c r="C15" s="16" t="s">
        <v>110</v>
      </c>
      <c r="D15" s="60"/>
      <c r="E15" s="13">
        <v>2</v>
      </c>
      <c r="F15" s="14">
        <v>3</v>
      </c>
      <c r="G15" s="14">
        <v>2</v>
      </c>
      <c r="H15" s="13">
        <v>3</v>
      </c>
      <c r="I15" s="14">
        <v>3</v>
      </c>
      <c r="J15" s="14">
        <v>3</v>
      </c>
      <c r="K15" s="14">
        <v>2</v>
      </c>
      <c r="L15" s="15">
        <f t="shared" si="0"/>
        <v>3</v>
      </c>
      <c r="M15" s="60"/>
      <c r="N15" s="32" t="str">
        <f t="shared" si="1"/>
        <v>No</v>
      </c>
      <c r="O15" s="32" t="str">
        <f t="shared" si="2"/>
        <v>No</v>
      </c>
      <c r="P15" s="14"/>
    </row>
    <row r="16" spans="1:16" ht="14.25" customHeight="1" x14ac:dyDescent="0.2">
      <c r="A16" s="61" t="s">
        <v>116</v>
      </c>
      <c r="B16" s="25" t="s">
        <v>117</v>
      </c>
      <c r="C16" s="25" t="s">
        <v>118</v>
      </c>
      <c r="D16" s="61" t="s">
        <v>119</v>
      </c>
      <c r="E16" s="13">
        <v>2</v>
      </c>
      <c r="F16" s="14">
        <v>3</v>
      </c>
      <c r="G16" s="14">
        <v>2</v>
      </c>
      <c r="H16" s="13">
        <v>3</v>
      </c>
      <c r="I16" s="14">
        <v>3</v>
      </c>
      <c r="J16" s="14">
        <v>3</v>
      </c>
      <c r="K16" s="14">
        <v>3</v>
      </c>
      <c r="L16" s="15">
        <f t="shared" si="0"/>
        <v>3</v>
      </c>
      <c r="M16" s="54" t="s">
        <v>36</v>
      </c>
      <c r="N16" s="32" t="str">
        <f t="shared" si="1"/>
        <v>No</v>
      </c>
      <c r="O16" s="32" t="str">
        <f t="shared" si="2"/>
        <v>No</v>
      </c>
      <c r="P16" s="14"/>
    </row>
    <row r="17" spans="1:16" ht="14.25" customHeight="1" x14ac:dyDescent="0.2">
      <c r="A17" s="55"/>
      <c r="B17" s="27" t="s">
        <v>117</v>
      </c>
      <c r="C17" s="27" t="s">
        <v>118</v>
      </c>
      <c r="D17" s="55"/>
      <c r="E17" s="13">
        <v>2</v>
      </c>
      <c r="F17" s="14">
        <v>3</v>
      </c>
      <c r="G17" s="14">
        <v>2</v>
      </c>
      <c r="H17" s="13">
        <v>3</v>
      </c>
      <c r="I17" s="14">
        <v>2</v>
      </c>
      <c r="J17" s="14">
        <v>2</v>
      </c>
      <c r="K17" s="14">
        <v>2</v>
      </c>
      <c r="L17" s="15">
        <f t="shared" si="0"/>
        <v>2</v>
      </c>
      <c r="M17" s="55"/>
      <c r="N17" s="26" t="str">
        <f t="shared" si="1"/>
        <v>Var</v>
      </c>
      <c r="O17" s="32" t="str">
        <f t="shared" si="2"/>
        <v>No</v>
      </c>
      <c r="P17" s="14"/>
    </row>
    <row r="18" spans="1:16" ht="14.25" customHeight="1" x14ac:dyDescent="0.2">
      <c r="A18" s="55"/>
      <c r="B18" s="28" t="s">
        <v>117</v>
      </c>
      <c r="C18" s="28" t="s">
        <v>118</v>
      </c>
      <c r="D18" s="55"/>
      <c r="E18" s="13">
        <v>2</v>
      </c>
      <c r="F18" s="14">
        <v>2</v>
      </c>
      <c r="G18" s="14">
        <v>2</v>
      </c>
      <c r="H18" s="13">
        <v>2</v>
      </c>
      <c r="I18" s="14">
        <v>3</v>
      </c>
      <c r="J18" s="14">
        <v>2</v>
      </c>
      <c r="K18" s="14">
        <v>2</v>
      </c>
      <c r="L18" s="15">
        <f t="shared" si="0"/>
        <v>2</v>
      </c>
      <c r="M18" s="55"/>
      <c r="N18" s="26" t="str">
        <f t="shared" si="1"/>
        <v>Var</v>
      </c>
      <c r="O18" s="26" t="str">
        <f t="shared" si="2"/>
        <v>Var</v>
      </c>
      <c r="P18" s="14"/>
    </row>
    <row r="19" spans="1:16" ht="14.25" customHeight="1" x14ac:dyDescent="0.2">
      <c r="A19" s="59" t="s">
        <v>124</v>
      </c>
      <c r="B19" s="12" t="s">
        <v>125</v>
      </c>
      <c r="C19" s="12" t="s">
        <v>126</v>
      </c>
      <c r="D19" s="59" t="s">
        <v>127</v>
      </c>
      <c r="E19" s="13">
        <v>3</v>
      </c>
      <c r="F19" s="14">
        <v>3</v>
      </c>
      <c r="G19" s="14">
        <v>2</v>
      </c>
      <c r="H19" s="13">
        <v>3</v>
      </c>
      <c r="I19" s="14">
        <v>3</v>
      </c>
      <c r="J19" s="14">
        <v>2</v>
      </c>
      <c r="K19" s="14">
        <v>3</v>
      </c>
      <c r="L19" s="15">
        <f t="shared" si="0"/>
        <v>3</v>
      </c>
      <c r="M19" s="64" t="s">
        <v>27</v>
      </c>
      <c r="N19" s="32" t="str">
        <f t="shared" si="1"/>
        <v>No</v>
      </c>
      <c r="O19" s="32" t="str">
        <f t="shared" si="2"/>
        <v>No</v>
      </c>
      <c r="P19" s="14"/>
    </row>
    <row r="20" spans="1:16" ht="14.25" customHeight="1" x14ac:dyDescent="0.2">
      <c r="A20" s="60"/>
      <c r="B20" s="8" t="s">
        <v>125</v>
      </c>
      <c r="C20" s="8" t="s">
        <v>126</v>
      </c>
      <c r="D20" s="60"/>
      <c r="E20" s="13">
        <v>3</v>
      </c>
      <c r="F20" s="14">
        <v>3</v>
      </c>
      <c r="G20" s="14">
        <v>2</v>
      </c>
      <c r="H20" s="13">
        <v>3</v>
      </c>
      <c r="I20" s="14">
        <v>3</v>
      </c>
      <c r="J20" s="14">
        <v>2</v>
      </c>
      <c r="K20" s="14">
        <v>2</v>
      </c>
      <c r="L20" s="15">
        <f t="shared" si="0"/>
        <v>3</v>
      </c>
      <c r="M20" s="60"/>
      <c r="N20" s="32" t="str">
        <f t="shared" si="1"/>
        <v>No</v>
      </c>
      <c r="O20" s="32" t="str">
        <f t="shared" si="2"/>
        <v>No</v>
      </c>
      <c r="P20" s="14"/>
    </row>
    <row r="21" spans="1:16" ht="14.25" customHeight="1" x14ac:dyDescent="0.2">
      <c r="A21" s="60"/>
      <c r="B21" s="16" t="s">
        <v>125</v>
      </c>
      <c r="C21" s="16" t="s">
        <v>126</v>
      </c>
      <c r="D21" s="60"/>
      <c r="E21" s="13">
        <v>3</v>
      </c>
      <c r="F21" s="14">
        <v>3</v>
      </c>
      <c r="G21" s="14">
        <v>3</v>
      </c>
      <c r="H21" s="13">
        <v>3</v>
      </c>
      <c r="I21" s="14">
        <v>3</v>
      </c>
      <c r="J21" s="14">
        <v>3</v>
      </c>
      <c r="K21" s="14">
        <v>3</v>
      </c>
      <c r="L21" s="15">
        <f t="shared" si="0"/>
        <v>3</v>
      </c>
      <c r="M21" s="60"/>
      <c r="N21" s="32" t="str">
        <f t="shared" si="1"/>
        <v>No</v>
      </c>
      <c r="O21" s="32" t="str">
        <f t="shared" si="2"/>
        <v>No</v>
      </c>
      <c r="P21" s="14"/>
    </row>
    <row r="22" spans="1:16" ht="14.25" customHeight="1" x14ac:dyDescent="0.2">
      <c r="A22" s="61" t="s">
        <v>140</v>
      </c>
      <c r="B22" s="25" t="s">
        <v>141</v>
      </c>
      <c r="C22" s="25" t="s">
        <v>142</v>
      </c>
      <c r="D22" s="61" t="s">
        <v>143</v>
      </c>
      <c r="E22" s="13">
        <v>2</v>
      </c>
      <c r="F22" s="14">
        <v>3</v>
      </c>
      <c r="G22" s="14">
        <v>2</v>
      </c>
      <c r="H22" s="13">
        <v>2</v>
      </c>
      <c r="I22" s="14">
        <v>3</v>
      </c>
      <c r="J22" s="14">
        <v>3</v>
      </c>
      <c r="K22" s="14">
        <v>3</v>
      </c>
      <c r="L22" s="15">
        <f t="shared" si="0"/>
        <v>3</v>
      </c>
      <c r="M22" s="54" t="s">
        <v>36</v>
      </c>
      <c r="N22" s="32" t="str">
        <f t="shared" si="1"/>
        <v>No</v>
      </c>
      <c r="O22" s="32" t="str">
        <f t="shared" si="2"/>
        <v>No</v>
      </c>
      <c r="P22" s="14"/>
    </row>
    <row r="23" spans="1:16" ht="14.25" customHeight="1" x14ac:dyDescent="0.2">
      <c r="A23" s="55"/>
      <c r="B23" s="27" t="s">
        <v>141</v>
      </c>
      <c r="C23" s="27" t="s">
        <v>142</v>
      </c>
      <c r="D23" s="55"/>
      <c r="E23" s="13">
        <v>2</v>
      </c>
      <c r="F23" s="14">
        <v>3</v>
      </c>
      <c r="G23" s="14">
        <v>2</v>
      </c>
      <c r="H23" s="13">
        <v>2</v>
      </c>
      <c r="I23" s="14">
        <v>3</v>
      </c>
      <c r="J23" s="14">
        <v>3</v>
      </c>
      <c r="K23" s="14">
        <v>3</v>
      </c>
      <c r="L23" s="15">
        <f t="shared" si="0"/>
        <v>3</v>
      </c>
      <c r="M23" s="55"/>
      <c r="N23" s="32" t="str">
        <f t="shared" si="1"/>
        <v>No</v>
      </c>
      <c r="O23" s="32" t="str">
        <f t="shared" si="2"/>
        <v>No</v>
      </c>
      <c r="P23" s="14"/>
    </row>
    <row r="24" spans="1:16" ht="14.25" customHeight="1" x14ac:dyDescent="0.2">
      <c r="A24" s="55"/>
      <c r="B24" s="28" t="s">
        <v>141</v>
      </c>
      <c r="C24" s="28" t="s">
        <v>142</v>
      </c>
      <c r="D24" s="55"/>
      <c r="E24" s="13">
        <v>2</v>
      </c>
      <c r="F24" s="14">
        <v>3</v>
      </c>
      <c r="G24" s="14">
        <v>2</v>
      </c>
      <c r="H24" s="13">
        <v>2</v>
      </c>
      <c r="I24" s="14">
        <v>3</v>
      </c>
      <c r="J24" s="14">
        <v>2</v>
      </c>
      <c r="K24" s="14">
        <v>2</v>
      </c>
      <c r="L24" s="15">
        <f t="shared" si="0"/>
        <v>2</v>
      </c>
      <c r="M24" s="55"/>
      <c r="N24" s="26" t="str">
        <f t="shared" si="1"/>
        <v>Var</v>
      </c>
      <c r="O24" s="32" t="str">
        <f t="shared" si="2"/>
        <v>No</v>
      </c>
      <c r="P24" s="14"/>
    </row>
    <row r="25" spans="1:16" ht="14.25" customHeight="1" x14ac:dyDescent="0.2">
      <c r="A25" s="61" t="s">
        <v>140</v>
      </c>
      <c r="B25" s="25" t="s">
        <v>141</v>
      </c>
      <c r="C25" s="25" t="s">
        <v>152</v>
      </c>
      <c r="D25" s="61" t="s">
        <v>153</v>
      </c>
      <c r="E25" s="13">
        <v>2</v>
      </c>
      <c r="F25" s="14">
        <v>3</v>
      </c>
      <c r="G25" s="14">
        <v>2</v>
      </c>
      <c r="H25" s="13">
        <v>2</v>
      </c>
      <c r="I25" s="14">
        <v>3</v>
      </c>
      <c r="J25" s="14">
        <v>2</v>
      </c>
      <c r="K25" s="14">
        <v>3</v>
      </c>
      <c r="L25" s="15">
        <f t="shared" si="0"/>
        <v>2</v>
      </c>
      <c r="M25" s="54" t="s">
        <v>36</v>
      </c>
      <c r="N25" s="32" t="str">
        <f t="shared" si="1"/>
        <v>No</v>
      </c>
      <c r="O25" s="32" t="str">
        <f t="shared" si="2"/>
        <v>No</v>
      </c>
      <c r="P25" s="14"/>
    </row>
    <row r="26" spans="1:16" ht="14.25" customHeight="1" x14ac:dyDescent="0.2">
      <c r="A26" s="55"/>
      <c r="B26" s="27" t="s">
        <v>141</v>
      </c>
      <c r="C26" s="27" t="s">
        <v>152</v>
      </c>
      <c r="D26" s="55"/>
      <c r="E26" s="13">
        <v>2</v>
      </c>
      <c r="F26" s="14">
        <v>3</v>
      </c>
      <c r="G26" s="14">
        <v>2</v>
      </c>
      <c r="H26" s="13">
        <v>2</v>
      </c>
      <c r="I26" s="14">
        <v>3</v>
      </c>
      <c r="J26" s="14">
        <v>3</v>
      </c>
      <c r="K26" s="14">
        <v>2</v>
      </c>
      <c r="L26" s="15">
        <f t="shared" si="0"/>
        <v>2</v>
      </c>
      <c r="M26" s="55"/>
      <c r="N26" s="32" t="str">
        <f t="shared" si="1"/>
        <v>No</v>
      </c>
      <c r="O26" s="32" t="str">
        <f t="shared" si="2"/>
        <v>No</v>
      </c>
      <c r="P26" s="14"/>
    </row>
    <row r="27" spans="1:16" ht="14.25" customHeight="1" x14ac:dyDescent="0.2">
      <c r="A27" s="55"/>
      <c r="B27" s="28" t="s">
        <v>141</v>
      </c>
      <c r="C27" s="28" t="s">
        <v>152</v>
      </c>
      <c r="D27" s="55"/>
      <c r="E27" s="13">
        <v>2</v>
      </c>
      <c r="F27" s="14">
        <v>3</v>
      </c>
      <c r="G27" s="14">
        <v>2</v>
      </c>
      <c r="H27" s="13">
        <v>2</v>
      </c>
      <c r="I27" s="14">
        <v>3</v>
      </c>
      <c r="J27" s="14">
        <v>2</v>
      </c>
      <c r="K27" s="14">
        <v>2</v>
      </c>
      <c r="L27" s="15">
        <f t="shared" si="0"/>
        <v>2</v>
      </c>
      <c r="M27" s="55"/>
      <c r="N27" s="26" t="str">
        <f t="shared" si="1"/>
        <v>Var</v>
      </c>
      <c r="O27" s="32" t="str">
        <f t="shared" si="2"/>
        <v>No</v>
      </c>
      <c r="P27" s="14"/>
    </row>
    <row r="28" spans="1:16" ht="14.25" customHeight="1" x14ac:dyDescent="0.2">
      <c r="A28" s="61" t="s">
        <v>143</v>
      </c>
      <c r="B28" s="25" t="s">
        <v>142</v>
      </c>
      <c r="C28" s="25" t="s">
        <v>152</v>
      </c>
      <c r="D28" s="61" t="s">
        <v>153</v>
      </c>
      <c r="E28" s="13">
        <v>2</v>
      </c>
      <c r="F28" s="14">
        <v>3</v>
      </c>
      <c r="G28" s="14">
        <v>2</v>
      </c>
      <c r="H28" s="13">
        <v>2</v>
      </c>
      <c r="I28" s="14">
        <v>3</v>
      </c>
      <c r="J28" s="14">
        <v>2</v>
      </c>
      <c r="K28" s="14">
        <v>2</v>
      </c>
      <c r="L28" s="15">
        <f t="shared" si="0"/>
        <v>2</v>
      </c>
      <c r="M28" s="54" t="s">
        <v>36</v>
      </c>
      <c r="N28" s="26" t="str">
        <f t="shared" si="1"/>
        <v>Var</v>
      </c>
      <c r="O28" s="32" t="str">
        <f t="shared" si="2"/>
        <v>No</v>
      </c>
      <c r="P28" s="14"/>
    </row>
    <row r="29" spans="1:16" ht="14.25" customHeight="1" x14ac:dyDescent="0.2">
      <c r="A29" s="55"/>
      <c r="B29" s="27" t="s">
        <v>142</v>
      </c>
      <c r="C29" s="27" t="s">
        <v>152</v>
      </c>
      <c r="D29" s="55"/>
      <c r="E29" s="13">
        <v>2</v>
      </c>
      <c r="F29" s="14">
        <v>3</v>
      </c>
      <c r="G29" s="14">
        <v>2</v>
      </c>
      <c r="H29" s="13">
        <v>2</v>
      </c>
      <c r="I29" s="14">
        <v>3</v>
      </c>
      <c r="J29" s="14">
        <v>2</v>
      </c>
      <c r="K29" s="14">
        <v>3</v>
      </c>
      <c r="L29" s="15">
        <f t="shared" si="0"/>
        <v>2</v>
      </c>
      <c r="M29" s="55"/>
      <c r="N29" s="32" t="str">
        <f t="shared" si="1"/>
        <v>No</v>
      </c>
      <c r="O29" s="32" t="str">
        <f t="shared" si="2"/>
        <v>No</v>
      </c>
      <c r="P29" s="14"/>
    </row>
    <row r="30" spans="1:16" ht="14.25" customHeight="1" x14ac:dyDescent="0.2">
      <c r="A30" s="55"/>
      <c r="B30" s="28" t="s">
        <v>142</v>
      </c>
      <c r="C30" s="28" t="s">
        <v>152</v>
      </c>
      <c r="D30" s="55"/>
      <c r="E30" s="13">
        <v>2</v>
      </c>
      <c r="F30" s="14">
        <v>2</v>
      </c>
      <c r="G30" s="14">
        <v>2</v>
      </c>
      <c r="H30" s="13">
        <v>2</v>
      </c>
      <c r="I30" s="14">
        <v>3</v>
      </c>
      <c r="J30" s="14">
        <v>2</v>
      </c>
      <c r="K30" s="14">
        <v>2</v>
      </c>
      <c r="L30" s="15">
        <f t="shared" si="0"/>
        <v>2</v>
      </c>
      <c r="M30" s="55"/>
      <c r="N30" s="26" t="str">
        <f t="shared" si="1"/>
        <v>Var</v>
      </c>
      <c r="O30" s="26" t="str">
        <f t="shared" si="2"/>
        <v>Var</v>
      </c>
      <c r="P30" s="14"/>
    </row>
    <row r="31" spans="1:16" ht="14.25" customHeight="1" x14ac:dyDescent="0.2">
      <c r="A31" s="59" t="s">
        <v>173</v>
      </c>
      <c r="B31" s="12" t="s">
        <v>175</v>
      </c>
      <c r="C31" s="12" t="s">
        <v>176</v>
      </c>
      <c r="D31" s="59" t="s">
        <v>177</v>
      </c>
      <c r="E31" s="13">
        <v>3</v>
      </c>
      <c r="F31" s="14">
        <v>3</v>
      </c>
      <c r="G31" s="14">
        <v>2</v>
      </c>
      <c r="H31" s="13">
        <v>3</v>
      </c>
      <c r="I31" s="14">
        <v>3</v>
      </c>
      <c r="J31" s="14">
        <v>3</v>
      </c>
      <c r="K31" s="14">
        <v>3</v>
      </c>
      <c r="L31" s="15">
        <f t="shared" si="0"/>
        <v>3</v>
      </c>
      <c r="M31" s="64" t="s">
        <v>27</v>
      </c>
      <c r="N31" s="32" t="str">
        <f t="shared" si="1"/>
        <v>No</v>
      </c>
      <c r="O31" s="32" t="str">
        <f t="shared" si="2"/>
        <v>No</v>
      </c>
      <c r="P31" s="14"/>
    </row>
    <row r="32" spans="1:16" ht="14.25" customHeight="1" x14ac:dyDescent="0.2">
      <c r="A32" s="60"/>
      <c r="B32" s="8" t="s">
        <v>175</v>
      </c>
      <c r="C32" s="8" t="s">
        <v>176</v>
      </c>
      <c r="D32" s="60"/>
      <c r="E32" s="13">
        <v>3</v>
      </c>
      <c r="F32" s="14">
        <v>3</v>
      </c>
      <c r="G32" s="14">
        <v>2</v>
      </c>
      <c r="H32" s="13">
        <v>3</v>
      </c>
      <c r="I32" s="14">
        <v>3</v>
      </c>
      <c r="J32" s="14">
        <v>3</v>
      </c>
      <c r="K32" s="14">
        <v>3</v>
      </c>
      <c r="L32" s="15">
        <f t="shared" si="0"/>
        <v>3</v>
      </c>
      <c r="M32" s="60"/>
      <c r="N32" s="32" t="str">
        <f t="shared" si="1"/>
        <v>No</v>
      </c>
      <c r="O32" s="32" t="str">
        <f t="shared" si="2"/>
        <v>No</v>
      </c>
      <c r="P32" s="14"/>
    </row>
    <row r="33" spans="1:16" ht="14.25" customHeight="1" x14ac:dyDescent="0.2">
      <c r="A33" s="60"/>
      <c r="B33" s="16" t="s">
        <v>175</v>
      </c>
      <c r="C33" s="16" t="s">
        <v>176</v>
      </c>
      <c r="D33" s="60"/>
      <c r="E33" s="13">
        <v>3</v>
      </c>
      <c r="F33" s="14">
        <v>3</v>
      </c>
      <c r="G33" s="14">
        <v>2</v>
      </c>
      <c r="H33" s="13">
        <v>3</v>
      </c>
      <c r="I33" s="14">
        <v>3</v>
      </c>
      <c r="J33" s="14">
        <v>3</v>
      </c>
      <c r="K33" s="14">
        <v>3</v>
      </c>
      <c r="L33" s="15">
        <f t="shared" si="0"/>
        <v>3</v>
      </c>
      <c r="M33" s="60"/>
      <c r="N33" s="32" t="str">
        <f t="shared" si="1"/>
        <v>No</v>
      </c>
      <c r="O33" s="32" t="str">
        <f t="shared" si="2"/>
        <v>No</v>
      </c>
      <c r="P33" s="14"/>
    </row>
    <row r="34" spans="1:16" ht="14.25" customHeight="1" x14ac:dyDescent="0.2">
      <c r="A34" s="59" t="s">
        <v>173</v>
      </c>
      <c r="B34" s="12" t="s">
        <v>175</v>
      </c>
      <c r="C34" s="12" t="s">
        <v>185</v>
      </c>
      <c r="D34" s="59" t="s">
        <v>186</v>
      </c>
      <c r="E34" s="13">
        <v>3</v>
      </c>
      <c r="F34" s="14">
        <v>3</v>
      </c>
      <c r="G34" s="14">
        <v>2</v>
      </c>
      <c r="H34" s="13">
        <v>3</v>
      </c>
      <c r="I34" s="14">
        <v>3</v>
      </c>
      <c r="J34" s="14">
        <v>3</v>
      </c>
      <c r="K34" s="14">
        <v>3</v>
      </c>
      <c r="L34" s="15">
        <f t="shared" si="0"/>
        <v>3</v>
      </c>
      <c r="M34" s="64" t="s">
        <v>27</v>
      </c>
      <c r="N34" s="32" t="str">
        <f t="shared" si="1"/>
        <v>No</v>
      </c>
      <c r="O34" s="32" t="str">
        <f t="shared" si="2"/>
        <v>No</v>
      </c>
      <c r="P34" s="14"/>
    </row>
    <row r="35" spans="1:16" ht="14.25" customHeight="1" x14ac:dyDescent="0.2">
      <c r="A35" s="60"/>
      <c r="B35" s="8" t="s">
        <v>175</v>
      </c>
      <c r="C35" s="8" t="s">
        <v>185</v>
      </c>
      <c r="D35" s="60"/>
      <c r="E35" s="13">
        <v>3</v>
      </c>
      <c r="F35" s="14">
        <v>3</v>
      </c>
      <c r="G35" s="14">
        <v>2</v>
      </c>
      <c r="H35" s="13">
        <v>3</v>
      </c>
      <c r="I35" s="14">
        <v>3</v>
      </c>
      <c r="J35" s="14">
        <v>3</v>
      </c>
      <c r="K35" s="14">
        <v>3</v>
      </c>
      <c r="L35" s="15">
        <f t="shared" si="0"/>
        <v>3</v>
      </c>
      <c r="M35" s="60"/>
      <c r="N35" s="32" t="str">
        <f t="shared" si="1"/>
        <v>No</v>
      </c>
      <c r="O35" s="32" t="str">
        <f t="shared" si="2"/>
        <v>No</v>
      </c>
      <c r="P35" s="14"/>
    </row>
    <row r="36" spans="1:16" ht="14.25" customHeight="1" x14ac:dyDescent="0.2">
      <c r="A36" s="60"/>
      <c r="B36" s="16" t="s">
        <v>175</v>
      </c>
      <c r="C36" s="16" t="s">
        <v>185</v>
      </c>
      <c r="D36" s="60"/>
      <c r="E36" s="13">
        <v>3</v>
      </c>
      <c r="F36" s="14">
        <v>3</v>
      </c>
      <c r="G36" s="14">
        <v>2</v>
      </c>
      <c r="H36" s="13">
        <v>3</v>
      </c>
      <c r="I36" s="14">
        <v>3</v>
      </c>
      <c r="J36" s="14">
        <v>3</v>
      </c>
      <c r="K36" s="14">
        <v>2</v>
      </c>
      <c r="L36" s="15">
        <f t="shared" si="0"/>
        <v>3</v>
      </c>
      <c r="M36" s="60"/>
      <c r="N36" s="32" t="str">
        <f t="shared" si="1"/>
        <v>No</v>
      </c>
      <c r="O36" s="32" t="str">
        <f t="shared" si="2"/>
        <v>No</v>
      </c>
      <c r="P36" s="14"/>
    </row>
    <row r="37" spans="1:16" ht="14.25" customHeight="1" x14ac:dyDescent="0.2">
      <c r="A37" s="61" t="s">
        <v>177</v>
      </c>
      <c r="B37" s="25" t="s">
        <v>176</v>
      </c>
      <c r="C37" s="25" t="s">
        <v>185</v>
      </c>
      <c r="D37" s="61" t="s">
        <v>186</v>
      </c>
      <c r="E37" s="13">
        <v>2</v>
      </c>
      <c r="F37" s="14">
        <v>3</v>
      </c>
      <c r="G37" s="14">
        <v>2</v>
      </c>
      <c r="H37" s="13">
        <v>2</v>
      </c>
      <c r="I37" s="14">
        <v>3</v>
      </c>
      <c r="J37" s="14">
        <v>2</v>
      </c>
      <c r="K37" s="14">
        <v>2</v>
      </c>
      <c r="L37" s="15">
        <f t="shared" si="0"/>
        <v>2</v>
      </c>
      <c r="M37" s="54" t="s">
        <v>36</v>
      </c>
      <c r="N37" s="26" t="str">
        <f t="shared" si="1"/>
        <v>Var</v>
      </c>
      <c r="O37" s="32" t="str">
        <f t="shared" si="2"/>
        <v>No</v>
      </c>
      <c r="P37" s="14"/>
    </row>
    <row r="38" spans="1:16" ht="14.25" customHeight="1" x14ac:dyDescent="0.2">
      <c r="A38" s="55"/>
      <c r="B38" s="27" t="s">
        <v>176</v>
      </c>
      <c r="C38" s="27" t="s">
        <v>185</v>
      </c>
      <c r="D38" s="55"/>
      <c r="E38" s="13">
        <v>3</v>
      </c>
      <c r="F38" s="14">
        <v>3</v>
      </c>
      <c r="G38" s="14">
        <v>3</v>
      </c>
      <c r="H38" s="13">
        <v>3</v>
      </c>
      <c r="I38" s="14">
        <v>3</v>
      </c>
      <c r="J38" s="14">
        <v>3</v>
      </c>
      <c r="K38" s="14">
        <v>3</v>
      </c>
      <c r="L38" s="15">
        <f t="shared" si="0"/>
        <v>3</v>
      </c>
      <c r="M38" s="55"/>
      <c r="N38" s="32" t="str">
        <f t="shared" si="1"/>
        <v>No</v>
      </c>
      <c r="O38" s="32" t="str">
        <f t="shared" si="2"/>
        <v>No</v>
      </c>
      <c r="P38" s="14"/>
    </row>
    <row r="39" spans="1:16" ht="14.25" customHeight="1" x14ac:dyDescent="0.2">
      <c r="A39" s="55"/>
      <c r="B39" s="28" t="s">
        <v>176</v>
      </c>
      <c r="C39" s="28" t="s">
        <v>185</v>
      </c>
      <c r="D39" s="55"/>
      <c r="E39" s="13">
        <v>3</v>
      </c>
      <c r="F39" s="14">
        <v>3</v>
      </c>
      <c r="G39" s="14">
        <v>2</v>
      </c>
      <c r="H39" s="13">
        <v>2</v>
      </c>
      <c r="I39" s="14">
        <v>3</v>
      </c>
      <c r="J39" s="14">
        <v>2</v>
      </c>
      <c r="K39" s="14">
        <v>2</v>
      </c>
      <c r="L39" s="15">
        <f t="shared" si="0"/>
        <v>2</v>
      </c>
      <c r="M39" s="55"/>
      <c r="N39" s="32" t="str">
        <f t="shared" si="1"/>
        <v>No</v>
      </c>
      <c r="O39" s="32" t="str">
        <f t="shared" si="2"/>
        <v>No</v>
      </c>
      <c r="P39" s="14"/>
    </row>
    <row r="40" spans="1:16" ht="14.25" customHeight="1" x14ac:dyDescent="0.15"/>
    <row r="41" spans="1:16" ht="14.25" customHeight="1" x14ac:dyDescent="0.15"/>
    <row r="42" spans="1:16" ht="14.25" customHeight="1" x14ac:dyDescent="0.15"/>
    <row r="43" spans="1:16" ht="14.25" customHeight="1" x14ac:dyDescent="0.15"/>
    <row r="44" spans="1:16" ht="14.25" customHeight="1" x14ac:dyDescent="0.15"/>
    <row r="45" spans="1:16" ht="14.25" customHeight="1" x14ac:dyDescent="0.15"/>
    <row r="46" spans="1:16" ht="14.25" customHeight="1" x14ac:dyDescent="0.15"/>
    <row r="47" spans="1:16" ht="14.25" customHeight="1" x14ac:dyDescent="0.15"/>
    <row r="48" spans="1:1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9">
    <mergeCell ref="M28:M30"/>
    <mergeCell ref="M31:M33"/>
    <mergeCell ref="M34:M36"/>
    <mergeCell ref="M37:M39"/>
    <mergeCell ref="M4:M6"/>
    <mergeCell ref="M7:M9"/>
    <mergeCell ref="M13:M15"/>
    <mergeCell ref="M16:M18"/>
    <mergeCell ref="M19:M21"/>
    <mergeCell ref="M22:M24"/>
    <mergeCell ref="M25:M27"/>
    <mergeCell ref="D25:D27"/>
    <mergeCell ref="D28:D30"/>
    <mergeCell ref="D31:D33"/>
    <mergeCell ref="D34:D36"/>
    <mergeCell ref="D37:D39"/>
    <mergeCell ref="A25:A27"/>
    <mergeCell ref="A28:A30"/>
    <mergeCell ref="A31:A33"/>
    <mergeCell ref="A34:A36"/>
    <mergeCell ref="A37:A39"/>
    <mergeCell ref="A7:A9"/>
    <mergeCell ref="A10:A12"/>
    <mergeCell ref="M10:M12"/>
    <mergeCell ref="A19:A21"/>
    <mergeCell ref="A22:A24"/>
    <mergeCell ref="D22:D24"/>
    <mergeCell ref="D7:D9"/>
    <mergeCell ref="D10:D12"/>
    <mergeCell ref="A13:A15"/>
    <mergeCell ref="D13:D15"/>
    <mergeCell ref="A16:A18"/>
    <mergeCell ref="D16:D18"/>
    <mergeCell ref="D19:D21"/>
    <mergeCell ref="E1:K1"/>
    <mergeCell ref="E3:K3"/>
    <mergeCell ref="L3:M3"/>
    <mergeCell ref="A4:A6"/>
    <mergeCell ref="D4:D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3"/>
  <sheetViews>
    <sheetView zoomScale="230" zoomScaleNormal="230" workbookViewId="0">
      <pane ySplit="3" topLeftCell="A4" activePane="bottomLeft" state="frozen"/>
      <selection pane="bottomLeft" activeCell="A7" sqref="A7:K9"/>
    </sheetView>
  </sheetViews>
  <sheetFormatPr baseColWidth="10" defaultColWidth="12.6640625" defaultRowHeight="15" customHeight="1" x14ac:dyDescent="0.15"/>
  <cols>
    <col min="1" max="1" width="8.83203125" customWidth="1"/>
    <col min="2" max="3" width="7.6640625" customWidth="1"/>
    <col min="4" max="4" width="8.33203125" customWidth="1"/>
    <col min="5" max="5" width="5.33203125" customWidth="1"/>
    <col min="6" max="6" width="5.6640625" customWidth="1"/>
    <col min="7" max="7" width="5.33203125" customWidth="1"/>
    <col min="8" max="8" width="5.6640625" customWidth="1"/>
    <col min="9" max="9" width="5.33203125" customWidth="1"/>
    <col min="10" max="11" width="5.6640625" customWidth="1"/>
    <col min="12" max="12" width="7.6640625" customWidth="1"/>
    <col min="13" max="13" width="12.83203125" customWidth="1"/>
    <col min="14" max="15" width="12.1640625" customWidth="1"/>
    <col min="16" max="16" width="21.6640625" customWidth="1"/>
    <col min="17" max="28" width="14.33203125" customWidth="1"/>
  </cols>
  <sheetData>
    <row r="1" spans="1:16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2"/>
      <c r="M1" s="3"/>
      <c r="N1" s="3"/>
      <c r="O1" s="3"/>
      <c r="P1" s="3"/>
    </row>
    <row r="2" spans="1:16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249</v>
      </c>
      <c r="O2" s="8" t="s">
        <v>248</v>
      </c>
      <c r="P2" s="9" t="s">
        <v>12</v>
      </c>
    </row>
    <row r="3" spans="1:16" ht="57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58" t="s">
        <v>14</v>
      </c>
      <c r="M3" s="57"/>
      <c r="N3" s="39"/>
      <c r="O3" s="39"/>
      <c r="P3" s="11"/>
    </row>
    <row r="4" spans="1:16" ht="14.25" customHeight="1" x14ac:dyDescent="0.2">
      <c r="A4" s="59" t="s">
        <v>96</v>
      </c>
      <c r="B4" s="12" t="s">
        <v>98</v>
      </c>
      <c r="C4" s="12" t="s">
        <v>100</v>
      </c>
      <c r="D4" s="59" t="s">
        <v>102</v>
      </c>
      <c r="E4" s="13">
        <v>3</v>
      </c>
      <c r="F4" s="14">
        <v>3</v>
      </c>
      <c r="G4" s="14">
        <v>2</v>
      </c>
      <c r="H4" s="13">
        <v>3</v>
      </c>
      <c r="I4" s="14">
        <v>3</v>
      </c>
      <c r="J4" s="14">
        <v>3</v>
      </c>
      <c r="K4" s="14">
        <v>4</v>
      </c>
      <c r="L4" s="15">
        <f t="shared" ref="L4:L36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14"/>
    </row>
    <row r="5" spans="1:16" ht="14.25" customHeight="1" x14ac:dyDescent="0.2">
      <c r="A5" s="60"/>
      <c r="B5" s="8" t="s">
        <v>98</v>
      </c>
      <c r="C5" s="8" t="s">
        <v>100</v>
      </c>
      <c r="D5" s="60"/>
      <c r="E5" s="13">
        <v>3</v>
      </c>
      <c r="F5" s="14">
        <v>3</v>
      </c>
      <c r="G5" s="14">
        <v>2</v>
      </c>
      <c r="H5" s="13">
        <v>3</v>
      </c>
      <c r="I5" s="14">
        <v>3</v>
      </c>
      <c r="J5" s="14">
        <v>3</v>
      </c>
      <c r="K5" s="14">
        <v>4</v>
      </c>
      <c r="L5" s="15">
        <f t="shared" si="0"/>
        <v>3</v>
      </c>
      <c r="M5" s="60"/>
      <c r="N5" s="32" t="str">
        <f t="shared" ref="N5:N36" si="1">IF((COUNTIF(E5:K5,1) +COUNTIF(E5:K5,2))&gt;= 5, "Var", "No")</f>
        <v>No</v>
      </c>
      <c r="O5" s="32" t="str">
        <f t="shared" ref="O5:O36" si="2">IF((COUNTIF(E5:K5,1) +COUNTIF(E5:K5,2))&gt;= 6, "Var", "No")</f>
        <v>No</v>
      </c>
      <c r="P5" s="14"/>
    </row>
    <row r="6" spans="1:16" ht="14.25" customHeight="1" x14ac:dyDescent="0.2">
      <c r="A6" s="60"/>
      <c r="B6" s="16" t="s">
        <v>98</v>
      </c>
      <c r="C6" s="16" t="s">
        <v>100</v>
      </c>
      <c r="D6" s="60"/>
      <c r="E6" s="13">
        <v>3</v>
      </c>
      <c r="F6" s="14">
        <v>3</v>
      </c>
      <c r="G6" s="14">
        <v>2</v>
      </c>
      <c r="H6" s="13">
        <v>3</v>
      </c>
      <c r="I6" s="14">
        <v>3</v>
      </c>
      <c r="J6" s="14">
        <v>3</v>
      </c>
      <c r="K6" s="14">
        <v>4</v>
      </c>
      <c r="L6" s="15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14"/>
    </row>
    <row r="7" spans="1:16" ht="14.25" customHeight="1" x14ac:dyDescent="0.2">
      <c r="A7" s="61" t="s">
        <v>96</v>
      </c>
      <c r="B7" s="25" t="s">
        <v>98</v>
      </c>
      <c r="C7" s="25" t="s">
        <v>108</v>
      </c>
      <c r="D7" s="61" t="s">
        <v>109</v>
      </c>
      <c r="E7" s="13">
        <v>2</v>
      </c>
      <c r="F7" s="14">
        <v>3</v>
      </c>
      <c r="G7" s="14">
        <v>2</v>
      </c>
      <c r="H7" s="13">
        <v>2</v>
      </c>
      <c r="I7" s="14">
        <v>2</v>
      </c>
      <c r="J7" s="14">
        <v>2</v>
      </c>
      <c r="K7" s="14">
        <v>3</v>
      </c>
      <c r="L7" s="15">
        <f t="shared" si="0"/>
        <v>2</v>
      </c>
      <c r="M7" s="54" t="s">
        <v>36</v>
      </c>
      <c r="N7" s="26" t="str">
        <f t="shared" si="1"/>
        <v>Var</v>
      </c>
      <c r="O7" s="32" t="str">
        <f t="shared" si="2"/>
        <v>No</v>
      </c>
      <c r="P7" s="14"/>
    </row>
    <row r="8" spans="1:16" ht="14.25" customHeight="1" x14ac:dyDescent="0.2">
      <c r="A8" s="55"/>
      <c r="B8" s="27" t="s">
        <v>98</v>
      </c>
      <c r="C8" s="27" t="s">
        <v>108</v>
      </c>
      <c r="D8" s="55"/>
      <c r="E8" s="13">
        <v>2</v>
      </c>
      <c r="F8" s="14">
        <v>3</v>
      </c>
      <c r="G8" s="14">
        <v>3</v>
      </c>
      <c r="H8" s="13">
        <v>2</v>
      </c>
      <c r="I8" s="14">
        <v>3</v>
      </c>
      <c r="J8" s="14">
        <v>3</v>
      </c>
      <c r="K8" s="14">
        <v>2</v>
      </c>
      <c r="L8" s="15">
        <f t="shared" si="0"/>
        <v>3</v>
      </c>
      <c r="M8" s="55"/>
      <c r="N8" s="32" t="str">
        <f t="shared" si="1"/>
        <v>No</v>
      </c>
      <c r="O8" s="32" t="str">
        <f t="shared" si="2"/>
        <v>No</v>
      </c>
      <c r="P8" s="14"/>
    </row>
    <row r="9" spans="1:16" ht="14.25" customHeight="1" x14ac:dyDescent="0.2">
      <c r="A9" s="55"/>
      <c r="B9" s="28" t="s">
        <v>98</v>
      </c>
      <c r="C9" s="28" t="s">
        <v>108</v>
      </c>
      <c r="D9" s="55"/>
      <c r="E9" s="13">
        <v>2</v>
      </c>
      <c r="F9" s="14">
        <v>3</v>
      </c>
      <c r="G9" s="14">
        <v>2</v>
      </c>
      <c r="H9" s="13">
        <v>2</v>
      </c>
      <c r="I9" s="14">
        <v>3</v>
      </c>
      <c r="J9" s="14">
        <v>3</v>
      </c>
      <c r="K9" s="14">
        <v>2</v>
      </c>
      <c r="L9" s="15">
        <f t="shared" si="0"/>
        <v>2</v>
      </c>
      <c r="M9" s="55"/>
      <c r="N9" s="32" t="str">
        <f t="shared" si="1"/>
        <v>No</v>
      </c>
      <c r="O9" s="32" t="str">
        <f t="shared" si="2"/>
        <v>No</v>
      </c>
      <c r="P9" s="14"/>
    </row>
    <row r="10" spans="1:16" ht="14.25" customHeight="1" x14ac:dyDescent="0.2">
      <c r="A10" s="69" t="s">
        <v>102</v>
      </c>
      <c r="B10" s="35" t="s">
        <v>100</v>
      </c>
      <c r="C10" s="12" t="s">
        <v>108</v>
      </c>
      <c r="D10" s="59" t="s">
        <v>109</v>
      </c>
      <c r="E10" s="13">
        <v>3</v>
      </c>
      <c r="F10" s="14">
        <v>3</v>
      </c>
      <c r="G10" s="14">
        <v>3</v>
      </c>
      <c r="H10" s="13">
        <v>3</v>
      </c>
      <c r="I10" s="14">
        <v>3</v>
      </c>
      <c r="J10" s="14">
        <v>3</v>
      </c>
      <c r="K10" s="14">
        <v>3</v>
      </c>
      <c r="L10" s="15">
        <f t="shared" si="0"/>
        <v>3</v>
      </c>
      <c r="M10" s="64" t="s">
        <v>27</v>
      </c>
      <c r="N10" s="32" t="str">
        <f t="shared" si="1"/>
        <v>No</v>
      </c>
      <c r="O10" s="32" t="str">
        <f t="shared" si="2"/>
        <v>No</v>
      </c>
      <c r="P10" s="14"/>
    </row>
    <row r="11" spans="1:16" ht="14.25" customHeight="1" x14ac:dyDescent="0.2">
      <c r="A11" s="70"/>
      <c r="B11" s="30" t="s">
        <v>100</v>
      </c>
      <c r="C11" s="8" t="s">
        <v>108</v>
      </c>
      <c r="D11" s="60"/>
      <c r="E11" s="13">
        <v>2</v>
      </c>
      <c r="F11" s="14">
        <v>3</v>
      </c>
      <c r="G11" s="14">
        <v>3</v>
      </c>
      <c r="H11" s="13">
        <v>3</v>
      </c>
      <c r="I11" s="14">
        <v>3</v>
      </c>
      <c r="J11" s="14">
        <v>3</v>
      </c>
      <c r="K11" s="14">
        <v>3</v>
      </c>
      <c r="L11" s="15">
        <f t="shared" si="0"/>
        <v>3</v>
      </c>
      <c r="M11" s="60"/>
      <c r="N11" s="32" t="str">
        <f t="shared" si="1"/>
        <v>No</v>
      </c>
      <c r="O11" s="32" t="str">
        <f t="shared" si="2"/>
        <v>No</v>
      </c>
      <c r="P11" s="14"/>
    </row>
    <row r="12" spans="1:16" ht="14.25" customHeight="1" x14ac:dyDescent="0.2">
      <c r="A12" s="70"/>
      <c r="B12" s="38" t="s">
        <v>100</v>
      </c>
      <c r="C12" s="16" t="s">
        <v>108</v>
      </c>
      <c r="D12" s="60"/>
      <c r="E12" s="13">
        <v>3</v>
      </c>
      <c r="F12" s="14">
        <v>3</v>
      </c>
      <c r="G12" s="14">
        <v>3</v>
      </c>
      <c r="H12" s="13">
        <v>3</v>
      </c>
      <c r="I12" s="14">
        <v>3</v>
      </c>
      <c r="J12" s="14">
        <v>3</v>
      </c>
      <c r="K12" s="14">
        <v>2</v>
      </c>
      <c r="L12" s="15">
        <f t="shared" si="0"/>
        <v>3</v>
      </c>
      <c r="M12" s="60"/>
      <c r="N12" s="32" t="str">
        <f t="shared" si="1"/>
        <v>No</v>
      </c>
      <c r="O12" s="32" t="str">
        <f t="shared" si="2"/>
        <v>No</v>
      </c>
      <c r="P12" s="14"/>
    </row>
    <row r="13" spans="1:16" ht="14.25" customHeight="1" x14ac:dyDescent="0.2">
      <c r="A13" s="69" t="s">
        <v>120</v>
      </c>
      <c r="B13" s="35" t="s">
        <v>121</v>
      </c>
      <c r="C13" s="12" t="s">
        <v>122</v>
      </c>
      <c r="D13" s="59" t="s">
        <v>123</v>
      </c>
      <c r="E13" s="13">
        <v>3</v>
      </c>
      <c r="F13" s="14">
        <v>3</v>
      </c>
      <c r="G13" s="14">
        <v>2</v>
      </c>
      <c r="H13" s="13">
        <v>3</v>
      </c>
      <c r="I13" s="14">
        <v>3</v>
      </c>
      <c r="J13" s="14">
        <v>2</v>
      </c>
      <c r="K13" s="14">
        <v>3</v>
      </c>
      <c r="L13" s="15">
        <f t="shared" si="0"/>
        <v>3</v>
      </c>
      <c r="M13" s="64" t="s">
        <v>27</v>
      </c>
      <c r="N13" s="32" t="str">
        <f t="shared" si="1"/>
        <v>No</v>
      </c>
      <c r="O13" s="32" t="str">
        <f t="shared" si="2"/>
        <v>No</v>
      </c>
      <c r="P13" s="14"/>
    </row>
    <row r="14" spans="1:16" ht="14.25" customHeight="1" x14ac:dyDescent="0.2">
      <c r="A14" s="70"/>
      <c r="B14" s="30" t="s">
        <v>121</v>
      </c>
      <c r="C14" s="8" t="s">
        <v>122</v>
      </c>
      <c r="D14" s="60"/>
      <c r="E14" s="13">
        <v>3</v>
      </c>
      <c r="F14" s="14">
        <v>3</v>
      </c>
      <c r="G14" s="14">
        <v>2</v>
      </c>
      <c r="H14" s="13">
        <v>3</v>
      </c>
      <c r="I14" s="14">
        <v>3</v>
      </c>
      <c r="J14" s="14">
        <v>2</v>
      </c>
      <c r="K14" s="14">
        <v>2</v>
      </c>
      <c r="L14" s="15">
        <f t="shared" si="0"/>
        <v>3</v>
      </c>
      <c r="M14" s="60"/>
      <c r="N14" s="32" t="str">
        <f t="shared" si="1"/>
        <v>No</v>
      </c>
      <c r="O14" s="32" t="str">
        <f t="shared" si="2"/>
        <v>No</v>
      </c>
      <c r="P14" s="14"/>
    </row>
    <row r="15" spans="1:16" ht="14.25" customHeight="1" x14ac:dyDescent="0.2">
      <c r="A15" s="70"/>
      <c r="B15" s="38" t="s">
        <v>121</v>
      </c>
      <c r="C15" s="16" t="s">
        <v>122</v>
      </c>
      <c r="D15" s="60"/>
      <c r="E15" s="13">
        <v>3</v>
      </c>
      <c r="F15" s="14">
        <v>3</v>
      </c>
      <c r="G15" s="14">
        <v>3</v>
      </c>
      <c r="H15" s="13">
        <v>3</v>
      </c>
      <c r="I15" s="14">
        <v>3</v>
      </c>
      <c r="J15" s="14">
        <v>3</v>
      </c>
      <c r="K15" s="14">
        <v>3</v>
      </c>
      <c r="L15" s="15">
        <f t="shared" si="0"/>
        <v>3</v>
      </c>
      <c r="M15" s="60"/>
      <c r="N15" s="32" t="str">
        <f t="shared" si="1"/>
        <v>No</v>
      </c>
      <c r="O15" s="32" t="str">
        <f t="shared" si="2"/>
        <v>No</v>
      </c>
      <c r="P15" s="14"/>
    </row>
    <row r="16" spans="1:16" ht="14.25" customHeight="1" x14ac:dyDescent="0.2">
      <c r="A16" s="61" t="s">
        <v>132</v>
      </c>
      <c r="B16" s="25" t="s">
        <v>133</v>
      </c>
      <c r="C16" s="25" t="s">
        <v>134</v>
      </c>
      <c r="D16" s="61" t="s">
        <v>135</v>
      </c>
      <c r="E16" s="13">
        <v>3</v>
      </c>
      <c r="F16" s="14">
        <v>3</v>
      </c>
      <c r="G16" s="14">
        <v>2</v>
      </c>
      <c r="H16" s="13">
        <v>3</v>
      </c>
      <c r="I16" s="14">
        <v>3</v>
      </c>
      <c r="J16" s="14">
        <v>3</v>
      </c>
      <c r="K16" s="14">
        <v>2</v>
      </c>
      <c r="L16" s="15">
        <f t="shared" si="0"/>
        <v>3</v>
      </c>
      <c r="M16" s="54" t="s">
        <v>36</v>
      </c>
      <c r="N16" s="32" t="str">
        <f t="shared" si="1"/>
        <v>No</v>
      </c>
      <c r="O16" s="32" t="str">
        <f t="shared" si="2"/>
        <v>No</v>
      </c>
      <c r="P16" s="14"/>
    </row>
    <row r="17" spans="1:16" ht="14.25" customHeight="1" x14ac:dyDescent="0.2">
      <c r="A17" s="55"/>
      <c r="B17" s="27" t="s">
        <v>133</v>
      </c>
      <c r="C17" s="27" t="s">
        <v>134</v>
      </c>
      <c r="D17" s="55"/>
      <c r="E17" s="13">
        <v>2</v>
      </c>
      <c r="F17" s="14">
        <v>3</v>
      </c>
      <c r="G17" s="14">
        <v>2</v>
      </c>
      <c r="H17" s="13">
        <v>3</v>
      </c>
      <c r="I17" s="14">
        <v>2</v>
      </c>
      <c r="J17" s="14">
        <v>3</v>
      </c>
      <c r="K17" s="14">
        <v>2</v>
      </c>
      <c r="L17" s="15">
        <f t="shared" si="0"/>
        <v>2</v>
      </c>
      <c r="M17" s="55"/>
      <c r="N17" s="32" t="str">
        <f t="shared" si="1"/>
        <v>No</v>
      </c>
      <c r="O17" s="32" t="str">
        <f t="shared" si="2"/>
        <v>No</v>
      </c>
      <c r="P17" s="14"/>
    </row>
    <row r="18" spans="1:16" ht="14.25" customHeight="1" x14ac:dyDescent="0.2">
      <c r="A18" s="55"/>
      <c r="B18" s="28" t="s">
        <v>133</v>
      </c>
      <c r="C18" s="28" t="s">
        <v>134</v>
      </c>
      <c r="D18" s="55"/>
      <c r="E18" s="13">
        <v>2</v>
      </c>
      <c r="F18" s="14">
        <v>2</v>
      </c>
      <c r="G18" s="14">
        <v>2</v>
      </c>
      <c r="H18" s="13">
        <v>2</v>
      </c>
      <c r="I18" s="14">
        <v>3</v>
      </c>
      <c r="J18" s="14">
        <v>2</v>
      </c>
      <c r="K18" s="14">
        <v>2</v>
      </c>
      <c r="L18" s="15">
        <f t="shared" si="0"/>
        <v>2</v>
      </c>
      <c r="M18" s="55"/>
      <c r="N18" s="26" t="str">
        <f t="shared" si="1"/>
        <v>Var</v>
      </c>
      <c r="O18" s="26" t="str">
        <f t="shared" si="2"/>
        <v>Var</v>
      </c>
      <c r="P18" s="14"/>
    </row>
    <row r="19" spans="1:16" ht="14.25" customHeight="1" x14ac:dyDescent="0.2">
      <c r="A19" s="61" t="s">
        <v>144</v>
      </c>
      <c r="B19" s="25" t="s">
        <v>145</v>
      </c>
      <c r="C19" s="25" t="s">
        <v>146</v>
      </c>
      <c r="D19" s="61" t="s">
        <v>147</v>
      </c>
      <c r="E19" s="13">
        <v>2</v>
      </c>
      <c r="F19" s="14">
        <v>2</v>
      </c>
      <c r="G19" s="14">
        <v>2</v>
      </c>
      <c r="H19" s="13">
        <v>2</v>
      </c>
      <c r="I19" s="14">
        <v>2</v>
      </c>
      <c r="J19" s="14">
        <v>2</v>
      </c>
      <c r="K19" s="14">
        <v>1</v>
      </c>
      <c r="L19" s="15">
        <f t="shared" si="0"/>
        <v>2</v>
      </c>
      <c r="M19" s="54" t="s">
        <v>36</v>
      </c>
      <c r="N19" s="26" t="str">
        <f t="shared" si="1"/>
        <v>Var</v>
      </c>
      <c r="O19" s="26" t="str">
        <f t="shared" si="2"/>
        <v>Var</v>
      </c>
      <c r="P19" s="14"/>
    </row>
    <row r="20" spans="1:16" ht="14.25" customHeight="1" x14ac:dyDescent="0.2">
      <c r="A20" s="55"/>
      <c r="B20" s="27" t="s">
        <v>145</v>
      </c>
      <c r="C20" s="27" t="s">
        <v>146</v>
      </c>
      <c r="D20" s="55"/>
      <c r="E20" s="13">
        <v>2</v>
      </c>
      <c r="F20" s="14">
        <v>3</v>
      </c>
      <c r="G20" s="14">
        <v>2</v>
      </c>
      <c r="H20" s="13">
        <v>2</v>
      </c>
      <c r="I20" s="14">
        <v>2</v>
      </c>
      <c r="J20" s="14">
        <v>2</v>
      </c>
      <c r="K20" s="14">
        <v>1</v>
      </c>
      <c r="L20" s="15">
        <f t="shared" si="0"/>
        <v>2</v>
      </c>
      <c r="M20" s="55"/>
      <c r="N20" s="26" t="str">
        <f t="shared" si="1"/>
        <v>Var</v>
      </c>
      <c r="O20" s="26" t="str">
        <f t="shared" si="2"/>
        <v>Var</v>
      </c>
      <c r="P20" s="14"/>
    </row>
    <row r="21" spans="1:16" ht="14.25" customHeight="1" x14ac:dyDescent="0.2">
      <c r="A21" s="55"/>
      <c r="B21" s="28" t="s">
        <v>145</v>
      </c>
      <c r="C21" s="28" t="s">
        <v>146</v>
      </c>
      <c r="D21" s="55"/>
      <c r="E21" s="13">
        <v>2</v>
      </c>
      <c r="F21" s="14">
        <v>3</v>
      </c>
      <c r="G21" s="14">
        <v>2</v>
      </c>
      <c r="H21" s="13">
        <v>2</v>
      </c>
      <c r="I21" s="14">
        <v>3</v>
      </c>
      <c r="J21" s="14">
        <v>2</v>
      </c>
      <c r="K21" s="14">
        <v>1</v>
      </c>
      <c r="L21" s="15">
        <f t="shared" si="0"/>
        <v>2</v>
      </c>
      <c r="M21" s="55"/>
      <c r="N21" s="26" t="str">
        <f t="shared" si="1"/>
        <v>Var</v>
      </c>
      <c r="O21" s="32" t="str">
        <f t="shared" si="2"/>
        <v>No</v>
      </c>
      <c r="P21" s="14"/>
    </row>
    <row r="22" spans="1:16" ht="14.25" customHeight="1" x14ac:dyDescent="0.2">
      <c r="A22" s="65" t="s">
        <v>151</v>
      </c>
      <c r="B22" s="42" t="s">
        <v>154</v>
      </c>
      <c r="C22" s="42" t="s">
        <v>108</v>
      </c>
      <c r="D22" s="65" t="s">
        <v>109</v>
      </c>
      <c r="E22" s="13">
        <v>2</v>
      </c>
      <c r="F22" s="13">
        <v>4</v>
      </c>
      <c r="G22" s="17">
        <v>2</v>
      </c>
      <c r="H22" s="13">
        <v>2</v>
      </c>
      <c r="I22" s="13">
        <v>3</v>
      </c>
      <c r="J22" s="13">
        <v>2</v>
      </c>
      <c r="K22" s="14">
        <v>3</v>
      </c>
      <c r="L22" s="15">
        <f t="shared" si="0"/>
        <v>2</v>
      </c>
      <c r="M22" s="54" t="s">
        <v>36</v>
      </c>
      <c r="N22" s="32" t="str">
        <f t="shared" si="1"/>
        <v>No</v>
      </c>
      <c r="O22" s="32" t="str">
        <f t="shared" si="2"/>
        <v>No</v>
      </c>
      <c r="P22" s="13" t="s">
        <v>158</v>
      </c>
    </row>
    <row r="23" spans="1:16" ht="14.25" customHeight="1" x14ac:dyDescent="0.2">
      <c r="A23" s="66"/>
      <c r="B23" s="43" t="s">
        <v>154</v>
      </c>
      <c r="C23" s="43" t="s">
        <v>108</v>
      </c>
      <c r="D23" s="66"/>
      <c r="E23" s="13">
        <v>2</v>
      </c>
      <c r="F23" s="13">
        <v>4</v>
      </c>
      <c r="G23" s="17">
        <v>3</v>
      </c>
      <c r="H23" s="13">
        <v>2</v>
      </c>
      <c r="I23" s="13">
        <v>3</v>
      </c>
      <c r="J23" s="13">
        <v>3</v>
      </c>
      <c r="K23" s="14">
        <v>2</v>
      </c>
      <c r="L23" s="15">
        <f t="shared" si="0"/>
        <v>3</v>
      </c>
      <c r="M23" s="55"/>
      <c r="N23" s="32" t="str">
        <f t="shared" si="1"/>
        <v>No</v>
      </c>
      <c r="O23" s="32" t="str">
        <f t="shared" si="2"/>
        <v>No</v>
      </c>
      <c r="P23" s="13" t="s">
        <v>159</v>
      </c>
    </row>
    <row r="24" spans="1:16" ht="14.25" customHeight="1" x14ac:dyDescent="0.2">
      <c r="A24" s="66"/>
      <c r="B24" s="44" t="s">
        <v>154</v>
      </c>
      <c r="C24" s="44" t="s">
        <v>108</v>
      </c>
      <c r="D24" s="66"/>
      <c r="E24" s="13">
        <v>3</v>
      </c>
      <c r="F24" s="13">
        <v>4</v>
      </c>
      <c r="G24" s="17">
        <v>3</v>
      </c>
      <c r="H24" s="13">
        <v>3</v>
      </c>
      <c r="I24" s="13">
        <v>3</v>
      </c>
      <c r="J24" s="13">
        <v>2</v>
      </c>
      <c r="K24" s="14">
        <v>3</v>
      </c>
      <c r="L24" s="15">
        <f t="shared" si="0"/>
        <v>3</v>
      </c>
      <c r="M24" s="55"/>
      <c r="N24" s="32" t="str">
        <f t="shared" si="1"/>
        <v>No</v>
      </c>
      <c r="O24" s="32" t="str">
        <f t="shared" si="2"/>
        <v>No</v>
      </c>
      <c r="P24" s="14"/>
    </row>
    <row r="25" spans="1:16" ht="14.25" customHeight="1" x14ac:dyDescent="0.2">
      <c r="A25" s="69" t="s">
        <v>165</v>
      </c>
      <c r="B25" s="35" t="s">
        <v>166</v>
      </c>
      <c r="C25" s="12" t="s">
        <v>167</v>
      </c>
      <c r="D25" s="59" t="s">
        <v>168</v>
      </c>
      <c r="E25" s="13">
        <v>2</v>
      </c>
      <c r="F25" s="14">
        <v>3</v>
      </c>
      <c r="G25" s="14">
        <v>2</v>
      </c>
      <c r="H25" s="13">
        <v>3</v>
      </c>
      <c r="I25" s="14">
        <v>3</v>
      </c>
      <c r="J25" s="14">
        <v>3</v>
      </c>
      <c r="K25" s="14">
        <v>3</v>
      </c>
      <c r="L25" s="15">
        <f t="shared" si="0"/>
        <v>3</v>
      </c>
      <c r="M25" s="64" t="s">
        <v>27</v>
      </c>
      <c r="N25" s="32" t="str">
        <f t="shared" si="1"/>
        <v>No</v>
      </c>
      <c r="O25" s="32" t="str">
        <f t="shared" si="2"/>
        <v>No</v>
      </c>
      <c r="P25" s="14"/>
    </row>
    <row r="26" spans="1:16" ht="14.25" customHeight="1" x14ac:dyDescent="0.2">
      <c r="A26" s="70"/>
      <c r="B26" s="30" t="s">
        <v>166</v>
      </c>
      <c r="C26" s="8" t="s">
        <v>167</v>
      </c>
      <c r="D26" s="60"/>
      <c r="E26" s="13">
        <v>3</v>
      </c>
      <c r="F26" s="14">
        <v>3</v>
      </c>
      <c r="G26" s="14">
        <v>2</v>
      </c>
      <c r="H26" s="13">
        <v>3</v>
      </c>
      <c r="I26" s="14">
        <v>3</v>
      </c>
      <c r="J26" s="14">
        <v>3</v>
      </c>
      <c r="K26" s="14">
        <v>3</v>
      </c>
      <c r="L26" s="15">
        <f t="shared" si="0"/>
        <v>3</v>
      </c>
      <c r="M26" s="60"/>
      <c r="N26" s="32" t="str">
        <f t="shared" si="1"/>
        <v>No</v>
      </c>
      <c r="O26" s="32" t="str">
        <f t="shared" si="2"/>
        <v>No</v>
      </c>
      <c r="P26" s="14"/>
    </row>
    <row r="27" spans="1:16" ht="14.25" customHeight="1" x14ac:dyDescent="0.2">
      <c r="A27" s="70"/>
      <c r="B27" s="38" t="s">
        <v>166</v>
      </c>
      <c r="C27" s="16" t="s">
        <v>167</v>
      </c>
      <c r="D27" s="60"/>
      <c r="E27" s="13">
        <v>3</v>
      </c>
      <c r="F27" s="14">
        <v>3</v>
      </c>
      <c r="G27" s="14">
        <v>3</v>
      </c>
      <c r="H27" s="13">
        <v>3</v>
      </c>
      <c r="I27" s="14">
        <v>3</v>
      </c>
      <c r="J27" s="14">
        <v>3</v>
      </c>
      <c r="K27" s="14">
        <v>3</v>
      </c>
      <c r="L27" s="15">
        <f t="shared" si="0"/>
        <v>3</v>
      </c>
      <c r="M27" s="60"/>
      <c r="N27" s="32" t="str">
        <f t="shared" si="1"/>
        <v>No</v>
      </c>
      <c r="O27" s="32" t="str">
        <f t="shared" si="2"/>
        <v>No</v>
      </c>
      <c r="P27" s="14" t="s">
        <v>174</v>
      </c>
    </row>
    <row r="28" spans="1:16" ht="14.25" customHeight="1" x14ac:dyDescent="0.2">
      <c r="A28" s="69" t="s">
        <v>102</v>
      </c>
      <c r="B28" s="35" t="s">
        <v>100</v>
      </c>
      <c r="C28" s="12" t="s">
        <v>166</v>
      </c>
      <c r="D28" s="59" t="s">
        <v>165</v>
      </c>
      <c r="E28" s="13">
        <v>3</v>
      </c>
      <c r="F28" s="13">
        <v>4</v>
      </c>
      <c r="G28" s="13">
        <v>2</v>
      </c>
      <c r="H28" s="13">
        <v>3</v>
      </c>
      <c r="I28" s="13">
        <v>3</v>
      </c>
      <c r="J28" s="13">
        <v>3</v>
      </c>
      <c r="K28" s="13">
        <v>4</v>
      </c>
      <c r="L28" s="15">
        <f t="shared" si="0"/>
        <v>3</v>
      </c>
      <c r="M28" s="64" t="s">
        <v>27</v>
      </c>
      <c r="N28" s="32" t="str">
        <f t="shared" si="1"/>
        <v>No</v>
      </c>
      <c r="O28" s="32" t="str">
        <f t="shared" si="2"/>
        <v>No</v>
      </c>
      <c r="P28" s="13" t="s">
        <v>178</v>
      </c>
    </row>
    <row r="29" spans="1:16" ht="14.25" customHeight="1" x14ac:dyDescent="0.2">
      <c r="A29" s="70"/>
      <c r="B29" s="30" t="s">
        <v>100</v>
      </c>
      <c r="C29" s="8" t="s">
        <v>166</v>
      </c>
      <c r="D29" s="60"/>
      <c r="E29" s="13">
        <v>3</v>
      </c>
      <c r="F29" s="13">
        <v>4</v>
      </c>
      <c r="G29" s="13">
        <v>4</v>
      </c>
      <c r="H29" s="13">
        <v>3</v>
      </c>
      <c r="I29" s="13">
        <v>3</v>
      </c>
      <c r="J29" s="13">
        <v>4</v>
      </c>
      <c r="K29" s="13">
        <v>4</v>
      </c>
      <c r="L29" s="15">
        <f t="shared" si="0"/>
        <v>4</v>
      </c>
      <c r="M29" s="60"/>
      <c r="N29" s="32" t="str">
        <f t="shared" si="1"/>
        <v>No</v>
      </c>
      <c r="O29" s="32" t="str">
        <f t="shared" si="2"/>
        <v>No</v>
      </c>
      <c r="P29" s="14"/>
    </row>
    <row r="30" spans="1:16" ht="14.25" customHeight="1" x14ac:dyDescent="0.2">
      <c r="A30" s="70"/>
      <c r="B30" s="38" t="s">
        <v>100</v>
      </c>
      <c r="C30" s="16" t="s">
        <v>166</v>
      </c>
      <c r="D30" s="60"/>
      <c r="E30" s="13">
        <v>3</v>
      </c>
      <c r="F30" s="13">
        <v>4</v>
      </c>
      <c r="G30" s="13">
        <v>2</v>
      </c>
      <c r="H30" s="13">
        <v>2</v>
      </c>
      <c r="I30" s="13">
        <v>3</v>
      </c>
      <c r="J30" s="13">
        <v>3</v>
      </c>
      <c r="K30" s="13">
        <v>2</v>
      </c>
      <c r="L30" s="15">
        <f t="shared" si="0"/>
        <v>3</v>
      </c>
      <c r="M30" s="60"/>
      <c r="N30" s="32" t="str">
        <f t="shared" si="1"/>
        <v>No</v>
      </c>
      <c r="O30" s="32" t="str">
        <f t="shared" si="2"/>
        <v>No</v>
      </c>
      <c r="P30" s="14"/>
    </row>
    <row r="31" spans="1:16" ht="14.25" customHeight="1" x14ac:dyDescent="0.2">
      <c r="A31" s="59" t="s">
        <v>165</v>
      </c>
      <c r="B31" s="12" t="s">
        <v>166</v>
      </c>
      <c r="C31" s="12" t="s">
        <v>179</v>
      </c>
      <c r="D31" s="59" t="s">
        <v>180</v>
      </c>
      <c r="E31" s="13">
        <v>3</v>
      </c>
      <c r="F31" s="14">
        <v>3</v>
      </c>
      <c r="G31" s="14">
        <v>2</v>
      </c>
      <c r="H31" s="13">
        <v>3</v>
      </c>
      <c r="I31" s="14">
        <v>3</v>
      </c>
      <c r="J31" s="14">
        <v>3</v>
      </c>
      <c r="K31" s="14">
        <v>3</v>
      </c>
      <c r="L31" s="15">
        <f t="shared" si="0"/>
        <v>3</v>
      </c>
      <c r="M31" s="64" t="s">
        <v>27</v>
      </c>
      <c r="N31" s="32" t="str">
        <f t="shared" si="1"/>
        <v>No</v>
      </c>
      <c r="O31" s="32" t="str">
        <f t="shared" si="2"/>
        <v>No</v>
      </c>
      <c r="P31" s="14"/>
    </row>
    <row r="32" spans="1:16" ht="14.25" customHeight="1" x14ac:dyDescent="0.2">
      <c r="A32" s="60"/>
      <c r="B32" s="8" t="s">
        <v>166</v>
      </c>
      <c r="C32" s="8" t="s">
        <v>179</v>
      </c>
      <c r="D32" s="60"/>
      <c r="E32" s="13">
        <v>3</v>
      </c>
      <c r="F32" s="14">
        <v>3</v>
      </c>
      <c r="G32" s="14">
        <v>3</v>
      </c>
      <c r="H32" s="13">
        <v>3</v>
      </c>
      <c r="I32" s="14">
        <v>3</v>
      </c>
      <c r="J32" s="14">
        <v>3</v>
      </c>
      <c r="K32" s="14">
        <v>3</v>
      </c>
      <c r="L32" s="15">
        <f t="shared" si="0"/>
        <v>3</v>
      </c>
      <c r="M32" s="60"/>
      <c r="N32" s="32" t="str">
        <f t="shared" si="1"/>
        <v>No</v>
      </c>
      <c r="O32" s="32" t="str">
        <f t="shared" si="2"/>
        <v>No</v>
      </c>
      <c r="P32" s="14"/>
    </row>
    <row r="33" spans="1:16" ht="14.25" customHeight="1" x14ac:dyDescent="0.2">
      <c r="A33" s="60"/>
      <c r="B33" s="16" t="s">
        <v>166</v>
      </c>
      <c r="C33" s="16" t="s">
        <v>179</v>
      </c>
      <c r="D33" s="60"/>
      <c r="E33" s="13">
        <v>3</v>
      </c>
      <c r="F33" s="14">
        <v>3</v>
      </c>
      <c r="G33" s="14">
        <v>2</v>
      </c>
      <c r="H33" s="13">
        <v>3</v>
      </c>
      <c r="I33" s="14">
        <v>3</v>
      </c>
      <c r="J33" s="14">
        <v>3</v>
      </c>
      <c r="K33" s="14">
        <v>3</v>
      </c>
      <c r="L33" s="15">
        <f t="shared" si="0"/>
        <v>3</v>
      </c>
      <c r="M33" s="60"/>
      <c r="N33" s="32" t="str">
        <f t="shared" si="1"/>
        <v>No</v>
      </c>
      <c r="O33" s="32" t="str">
        <f t="shared" si="2"/>
        <v>No</v>
      </c>
      <c r="P33" s="14"/>
    </row>
    <row r="34" spans="1:16" ht="14.25" customHeight="1" x14ac:dyDescent="0.2">
      <c r="A34" s="61" t="s">
        <v>168</v>
      </c>
      <c r="B34" s="25" t="s">
        <v>167</v>
      </c>
      <c r="C34" s="25" t="s">
        <v>179</v>
      </c>
      <c r="D34" s="61" t="s">
        <v>180</v>
      </c>
      <c r="E34" s="13">
        <v>2</v>
      </c>
      <c r="F34" s="14">
        <v>3</v>
      </c>
      <c r="G34" s="14">
        <v>2</v>
      </c>
      <c r="H34" s="13">
        <v>2</v>
      </c>
      <c r="I34" s="14">
        <v>2</v>
      </c>
      <c r="J34" s="14">
        <v>3</v>
      </c>
      <c r="K34" s="14">
        <v>2</v>
      </c>
      <c r="L34" s="15">
        <f t="shared" si="0"/>
        <v>2</v>
      </c>
      <c r="M34" s="54" t="s">
        <v>36</v>
      </c>
      <c r="N34" s="26" t="str">
        <f t="shared" si="1"/>
        <v>Var</v>
      </c>
      <c r="O34" s="32" t="str">
        <f t="shared" si="2"/>
        <v>No</v>
      </c>
      <c r="P34" s="14"/>
    </row>
    <row r="35" spans="1:16" ht="14.25" customHeight="1" x14ac:dyDescent="0.2">
      <c r="A35" s="55"/>
      <c r="B35" s="27" t="s">
        <v>167</v>
      </c>
      <c r="C35" s="27" t="s">
        <v>179</v>
      </c>
      <c r="D35" s="55"/>
      <c r="E35" s="13">
        <v>3</v>
      </c>
      <c r="F35" s="14">
        <v>3</v>
      </c>
      <c r="G35" s="14">
        <v>3</v>
      </c>
      <c r="H35" s="13">
        <v>3</v>
      </c>
      <c r="I35" s="14">
        <v>3</v>
      </c>
      <c r="J35" s="14">
        <v>3</v>
      </c>
      <c r="K35" s="14">
        <v>3</v>
      </c>
      <c r="L35" s="15">
        <f t="shared" si="0"/>
        <v>3</v>
      </c>
      <c r="M35" s="55"/>
      <c r="N35" s="32" t="str">
        <f t="shared" si="1"/>
        <v>No</v>
      </c>
      <c r="O35" s="32" t="str">
        <f t="shared" si="2"/>
        <v>No</v>
      </c>
      <c r="P35" s="14"/>
    </row>
    <row r="36" spans="1:16" ht="14.25" customHeight="1" x14ac:dyDescent="0.2">
      <c r="A36" s="55"/>
      <c r="B36" s="28" t="s">
        <v>167</v>
      </c>
      <c r="C36" s="28" t="s">
        <v>179</v>
      </c>
      <c r="D36" s="55"/>
      <c r="E36" s="13">
        <v>2</v>
      </c>
      <c r="F36" s="14">
        <v>3</v>
      </c>
      <c r="G36" s="14">
        <v>2</v>
      </c>
      <c r="H36" s="13">
        <v>2</v>
      </c>
      <c r="I36" s="14">
        <v>3</v>
      </c>
      <c r="J36" s="14">
        <v>2</v>
      </c>
      <c r="K36" s="14">
        <v>2</v>
      </c>
      <c r="L36" s="15">
        <f t="shared" si="0"/>
        <v>2</v>
      </c>
      <c r="M36" s="55"/>
      <c r="N36" s="26" t="str">
        <f t="shared" si="1"/>
        <v>Var</v>
      </c>
      <c r="O36" s="32" t="str">
        <f t="shared" si="2"/>
        <v>No</v>
      </c>
      <c r="P36" s="14"/>
    </row>
    <row r="37" spans="1:16" ht="14.25" customHeight="1" x14ac:dyDescent="0.15"/>
    <row r="38" spans="1:16" ht="14.25" customHeight="1" x14ac:dyDescent="0.15"/>
    <row r="39" spans="1:16" ht="14.25" customHeight="1" x14ac:dyDescent="0.15"/>
    <row r="40" spans="1:16" ht="14.25" customHeight="1" x14ac:dyDescent="0.15"/>
    <row r="41" spans="1:16" ht="14.25" customHeight="1" x14ac:dyDescent="0.15"/>
    <row r="42" spans="1:16" ht="14.25" customHeight="1" x14ac:dyDescent="0.15"/>
    <row r="43" spans="1:16" ht="14.25" customHeight="1" x14ac:dyDescent="0.15"/>
    <row r="44" spans="1:16" ht="14.25" customHeight="1" x14ac:dyDescent="0.15"/>
    <row r="45" spans="1:16" ht="14.25" customHeight="1" x14ac:dyDescent="0.15"/>
    <row r="46" spans="1:16" ht="14.25" customHeight="1" x14ac:dyDescent="0.15"/>
    <row r="47" spans="1:16" ht="14.25" customHeight="1" x14ac:dyDescent="0.15"/>
    <row r="48" spans="1:1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</sheetData>
  <mergeCells count="36">
    <mergeCell ref="M28:M30"/>
    <mergeCell ref="M31:M33"/>
    <mergeCell ref="M34:M36"/>
    <mergeCell ref="M4:M6"/>
    <mergeCell ref="M7:M9"/>
    <mergeCell ref="M13:M15"/>
    <mergeCell ref="M16:M18"/>
    <mergeCell ref="M19:M21"/>
    <mergeCell ref="M22:M24"/>
    <mergeCell ref="M25:M27"/>
    <mergeCell ref="A25:A27"/>
    <mergeCell ref="A28:A30"/>
    <mergeCell ref="A31:A33"/>
    <mergeCell ref="A34:A36"/>
    <mergeCell ref="D22:D24"/>
    <mergeCell ref="D25:D27"/>
    <mergeCell ref="D28:D30"/>
    <mergeCell ref="D31:D33"/>
    <mergeCell ref="D34:D36"/>
    <mergeCell ref="A7:A9"/>
    <mergeCell ref="A10:A12"/>
    <mergeCell ref="M10:M12"/>
    <mergeCell ref="A19:A21"/>
    <mergeCell ref="A22:A24"/>
    <mergeCell ref="D7:D9"/>
    <mergeCell ref="D10:D12"/>
    <mergeCell ref="A13:A15"/>
    <mergeCell ref="D13:D15"/>
    <mergeCell ref="A16:A18"/>
    <mergeCell ref="D16:D18"/>
    <mergeCell ref="D19:D21"/>
    <mergeCell ref="E1:K1"/>
    <mergeCell ref="E3:K3"/>
    <mergeCell ref="L3:M3"/>
    <mergeCell ref="A4:A6"/>
    <mergeCell ref="D4:D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abSelected="1" zoomScale="220" zoomScaleNormal="220" workbookViewId="0">
      <pane ySplit="3" topLeftCell="A72" activePane="bottomLeft" state="frozen"/>
      <selection pane="bottomLeft" activeCell="E80" sqref="E80"/>
    </sheetView>
  </sheetViews>
  <sheetFormatPr baseColWidth="10" defaultColWidth="12.6640625" defaultRowHeight="15" customHeight="1" x14ac:dyDescent="0.15"/>
  <cols>
    <col min="1" max="1" width="9.6640625" customWidth="1"/>
    <col min="2" max="3" width="7.6640625" customWidth="1"/>
    <col min="4" max="4" width="9.1640625" customWidth="1"/>
    <col min="5" max="6" width="5.6640625" customWidth="1"/>
    <col min="7" max="7" width="5.1640625" customWidth="1"/>
    <col min="8" max="8" width="5.83203125" customWidth="1"/>
    <col min="9" max="9" width="5.33203125" customWidth="1"/>
    <col min="10" max="10" width="5.6640625" customWidth="1"/>
    <col min="11" max="11" width="5.83203125" customWidth="1"/>
    <col min="12" max="12" width="11" customWidth="1"/>
    <col min="13" max="15" width="15.1640625" customWidth="1"/>
    <col min="16" max="16" width="22.83203125" customWidth="1"/>
    <col min="17" max="19" width="7.6640625" customWidth="1"/>
    <col min="20" max="28" width="14.33203125" customWidth="1"/>
  </cols>
  <sheetData>
    <row r="1" spans="1:19" ht="14.25" customHeight="1" x14ac:dyDescent="0.2">
      <c r="E1" s="56" t="s">
        <v>0</v>
      </c>
      <c r="F1" s="57"/>
      <c r="G1" s="57"/>
      <c r="H1" s="57"/>
      <c r="I1" s="57"/>
      <c r="J1" s="57"/>
      <c r="K1" s="57"/>
      <c r="L1" s="19"/>
      <c r="M1" s="3"/>
      <c r="N1" s="3"/>
      <c r="O1" s="3"/>
      <c r="P1" s="3"/>
    </row>
    <row r="2" spans="1:19" ht="14.25" customHeight="1" x14ac:dyDescent="0.15">
      <c r="A2" s="4" t="s">
        <v>1</v>
      </c>
      <c r="B2" s="5" t="s">
        <v>2</v>
      </c>
      <c r="C2" s="6" t="s">
        <v>2</v>
      </c>
      <c r="D2" s="7" t="s">
        <v>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249</v>
      </c>
      <c r="O2" s="8" t="s">
        <v>248</v>
      </c>
      <c r="P2" s="9" t="s">
        <v>12</v>
      </c>
    </row>
    <row r="3" spans="1:19" ht="65.25" hidden="1" customHeight="1" x14ac:dyDescent="0.15">
      <c r="E3" s="58" t="s">
        <v>13</v>
      </c>
      <c r="F3" s="57"/>
      <c r="G3" s="57"/>
      <c r="H3" s="57"/>
      <c r="I3" s="57"/>
      <c r="J3" s="57"/>
      <c r="K3" s="57"/>
      <c r="L3" s="58" t="s">
        <v>14</v>
      </c>
      <c r="M3" s="57"/>
      <c r="N3" s="39"/>
      <c r="O3" s="39"/>
      <c r="P3" s="11"/>
    </row>
    <row r="4" spans="1:19" ht="14.25" customHeight="1" x14ac:dyDescent="0.2">
      <c r="A4" s="59" t="s">
        <v>112</v>
      </c>
      <c r="B4" s="12" t="s">
        <v>113</v>
      </c>
      <c r="C4" s="12" t="s">
        <v>114</v>
      </c>
      <c r="D4" s="59" t="s">
        <v>115</v>
      </c>
      <c r="E4" s="14">
        <v>3</v>
      </c>
      <c r="F4" s="14">
        <v>4</v>
      </c>
      <c r="G4" s="15">
        <v>3</v>
      </c>
      <c r="H4" s="14">
        <v>3</v>
      </c>
      <c r="I4" s="14">
        <v>3</v>
      </c>
      <c r="J4" s="14">
        <v>3</v>
      </c>
      <c r="K4" s="14">
        <v>4</v>
      </c>
      <c r="L4" s="15">
        <f t="shared" ref="L4:L78" si="0">MEDIAN(E4:K4)</f>
        <v>3</v>
      </c>
      <c r="M4" s="64" t="s">
        <v>27</v>
      </c>
      <c r="N4" s="32" t="str">
        <f>IF((COUNTIF(E4:K4,1) +COUNTIF(E4:K4,2))&gt;= 5, "Var", "No")</f>
        <v>No</v>
      </c>
      <c r="O4" s="32" t="str">
        <f>IF((COUNTIF(E4:K4,1) +COUNTIF(E4:K4,2))&gt;= 6, "Var", "No")</f>
        <v>No</v>
      </c>
      <c r="P4" s="14"/>
    </row>
    <row r="5" spans="1:19" ht="14.25" customHeight="1" x14ac:dyDescent="0.2">
      <c r="A5" s="60"/>
      <c r="B5" s="8" t="s">
        <v>113</v>
      </c>
      <c r="C5" s="8" t="s">
        <v>114</v>
      </c>
      <c r="D5" s="60"/>
      <c r="E5" s="14">
        <v>3</v>
      </c>
      <c r="F5" s="14">
        <v>4</v>
      </c>
      <c r="G5" s="15">
        <v>2</v>
      </c>
      <c r="H5" s="14">
        <v>3</v>
      </c>
      <c r="I5" s="14">
        <v>3</v>
      </c>
      <c r="J5" s="14">
        <v>3</v>
      </c>
      <c r="K5" s="14">
        <v>3</v>
      </c>
      <c r="L5" s="15">
        <f t="shared" si="0"/>
        <v>3</v>
      </c>
      <c r="M5" s="60"/>
      <c r="N5" s="32" t="str">
        <f t="shared" ref="N5:N68" si="1">IF((COUNTIF(E5:K5,1) +COUNTIF(E5:K5,2))&gt;= 5, "Var", "No")</f>
        <v>No</v>
      </c>
      <c r="O5" s="32" t="str">
        <f t="shared" ref="O5:O68" si="2">IF((COUNTIF(E5:K5,1) +COUNTIF(E5:K5,2))&gt;= 6, "Var", "No")</f>
        <v>No</v>
      </c>
      <c r="P5" s="14"/>
    </row>
    <row r="6" spans="1:19" ht="14.25" customHeight="1" x14ac:dyDescent="0.2">
      <c r="A6" s="60"/>
      <c r="B6" s="16" t="s">
        <v>113</v>
      </c>
      <c r="C6" s="16" t="s">
        <v>114</v>
      </c>
      <c r="D6" s="60"/>
      <c r="E6" s="14">
        <v>3</v>
      </c>
      <c r="F6" s="14">
        <v>4</v>
      </c>
      <c r="G6" s="15">
        <v>3</v>
      </c>
      <c r="H6" s="14">
        <v>4</v>
      </c>
      <c r="I6" s="14">
        <v>3</v>
      </c>
      <c r="J6" s="14">
        <v>3</v>
      </c>
      <c r="K6" s="14">
        <v>4</v>
      </c>
      <c r="L6" s="15">
        <f t="shared" si="0"/>
        <v>3</v>
      </c>
      <c r="M6" s="60"/>
      <c r="N6" s="32" t="str">
        <f t="shared" si="1"/>
        <v>No</v>
      </c>
      <c r="O6" s="32" t="str">
        <f t="shared" si="2"/>
        <v>No</v>
      </c>
      <c r="P6" s="14"/>
    </row>
    <row r="7" spans="1:19" ht="14.25" customHeight="1" x14ac:dyDescent="0.2">
      <c r="A7" s="61" t="s">
        <v>128</v>
      </c>
      <c r="B7" s="25" t="s">
        <v>129</v>
      </c>
      <c r="C7" s="25" t="s">
        <v>130</v>
      </c>
      <c r="D7" s="61" t="s">
        <v>131</v>
      </c>
      <c r="E7" s="14">
        <v>3</v>
      </c>
      <c r="F7" s="14">
        <v>3</v>
      </c>
      <c r="G7" s="15">
        <v>2</v>
      </c>
      <c r="H7" s="14">
        <v>2</v>
      </c>
      <c r="I7" s="14">
        <v>3</v>
      </c>
      <c r="J7" s="14">
        <v>3</v>
      </c>
      <c r="K7" s="14">
        <v>2</v>
      </c>
      <c r="L7" s="15">
        <f t="shared" si="0"/>
        <v>3</v>
      </c>
      <c r="M7" s="54" t="s">
        <v>36</v>
      </c>
      <c r="N7" s="32" t="str">
        <f t="shared" si="1"/>
        <v>No</v>
      </c>
      <c r="O7" s="32" t="str">
        <f t="shared" si="2"/>
        <v>No</v>
      </c>
      <c r="P7" s="14"/>
    </row>
    <row r="8" spans="1:19" ht="14.25" customHeight="1" x14ac:dyDescent="0.2">
      <c r="A8" s="55"/>
      <c r="B8" s="27" t="s">
        <v>129</v>
      </c>
      <c r="C8" s="27" t="s">
        <v>130</v>
      </c>
      <c r="D8" s="55"/>
      <c r="E8" s="14">
        <v>2</v>
      </c>
      <c r="F8" s="14">
        <v>3</v>
      </c>
      <c r="G8" s="15">
        <v>2</v>
      </c>
      <c r="H8" s="14">
        <v>2</v>
      </c>
      <c r="I8" s="14">
        <v>3</v>
      </c>
      <c r="J8" s="14">
        <v>2</v>
      </c>
      <c r="K8" s="14">
        <v>2</v>
      </c>
      <c r="L8" s="15">
        <f t="shared" si="0"/>
        <v>2</v>
      </c>
      <c r="M8" s="55"/>
      <c r="N8" s="26" t="str">
        <f t="shared" si="1"/>
        <v>Var</v>
      </c>
      <c r="O8" s="32" t="str">
        <f t="shared" si="2"/>
        <v>No</v>
      </c>
      <c r="P8" s="14"/>
    </row>
    <row r="9" spans="1:19" ht="14.25" customHeight="1" x14ac:dyDescent="0.2">
      <c r="A9" s="55"/>
      <c r="B9" s="28" t="s">
        <v>129</v>
      </c>
      <c r="C9" s="28" t="s">
        <v>130</v>
      </c>
      <c r="D9" s="55"/>
      <c r="E9" s="14">
        <v>3</v>
      </c>
      <c r="F9" s="14">
        <v>3</v>
      </c>
      <c r="G9" s="15">
        <v>2</v>
      </c>
      <c r="H9" s="14">
        <v>2</v>
      </c>
      <c r="I9" s="14">
        <v>3</v>
      </c>
      <c r="J9" s="14">
        <v>3</v>
      </c>
      <c r="K9" s="14">
        <v>3</v>
      </c>
      <c r="L9" s="15">
        <f t="shared" si="0"/>
        <v>3</v>
      </c>
      <c r="M9" s="55"/>
      <c r="N9" s="32" t="str">
        <f t="shared" si="1"/>
        <v>No</v>
      </c>
      <c r="O9" s="32" t="str">
        <f t="shared" si="2"/>
        <v>No</v>
      </c>
      <c r="P9" s="14"/>
    </row>
    <row r="10" spans="1:19" ht="14.25" customHeight="1" x14ac:dyDescent="0.2">
      <c r="A10" s="59" t="s">
        <v>136</v>
      </c>
      <c r="B10" s="12" t="s">
        <v>137</v>
      </c>
      <c r="C10" s="12" t="s">
        <v>138</v>
      </c>
      <c r="D10" s="59" t="s">
        <v>139</v>
      </c>
      <c r="E10" s="14">
        <v>3</v>
      </c>
      <c r="F10" s="14">
        <v>4</v>
      </c>
      <c r="G10" s="15">
        <v>3</v>
      </c>
      <c r="H10" s="14">
        <v>3</v>
      </c>
      <c r="I10" s="14">
        <v>3</v>
      </c>
      <c r="J10" s="14">
        <v>3</v>
      </c>
      <c r="K10" s="14">
        <v>4</v>
      </c>
      <c r="L10" s="15">
        <f t="shared" si="0"/>
        <v>3</v>
      </c>
      <c r="M10" s="64" t="s">
        <v>27</v>
      </c>
      <c r="N10" s="32" t="str">
        <f t="shared" si="1"/>
        <v>No</v>
      </c>
      <c r="O10" s="32" t="str">
        <f t="shared" si="2"/>
        <v>No</v>
      </c>
      <c r="P10" s="14"/>
    </row>
    <row r="11" spans="1:19" ht="14.25" customHeight="1" x14ac:dyDescent="0.2">
      <c r="A11" s="60"/>
      <c r="B11" s="8" t="s">
        <v>137</v>
      </c>
      <c r="C11" s="8" t="s">
        <v>138</v>
      </c>
      <c r="D11" s="60"/>
      <c r="E11" s="14">
        <v>3</v>
      </c>
      <c r="F11" s="14">
        <v>4</v>
      </c>
      <c r="G11" s="15">
        <v>3</v>
      </c>
      <c r="H11" s="14">
        <v>3</v>
      </c>
      <c r="I11" s="14">
        <v>3</v>
      </c>
      <c r="J11" s="14">
        <v>3</v>
      </c>
      <c r="K11" s="14">
        <v>4</v>
      </c>
      <c r="L11" s="15">
        <f t="shared" si="0"/>
        <v>3</v>
      </c>
      <c r="M11" s="60"/>
      <c r="N11" s="32" t="str">
        <f t="shared" si="1"/>
        <v>No</v>
      </c>
      <c r="O11" s="32" t="str">
        <f t="shared" si="2"/>
        <v>No</v>
      </c>
      <c r="P11" s="14"/>
    </row>
    <row r="12" spans="1:19" ht="14.25" customHeight="1" x14ac:dyDescent="0.2">
      <c r="A12" s="60"/>
      <c r="B12" s="16" t="s">
        <v>137</v>
      </c>
      <c r="C12" s="16" t="s">
        <v>138</v>
      </c>
      <c r="D12" s="60"/>
      <c r="E12" s="14">
        <v>3</v>
      </c>
      <c r="F12" s="14">
        <v>4</v>
      </c>
      <c r="G12" s="15">
        <v>3</v>
      </c>
      <c r="H12" s="14">
        <v>3</v>
      </c>
      <c r="I12" s="14">
        <v>3</v>
      </c>
      <c r="J12" s="14">
        <v>3</v>
      </c>
      <c r="K12" s="14">
        <v>3</v>
      </c>
      <c r="L12" s="15">
        <f t="shared" si="0"/>
        <v>3</v>
      </c>
      <c r="M12" s="60"/>
      <c r="N12" s="32" t="str">
        <f t="shared" si="1"/>
        <v>No</v>
      </c>
      <c r="O12" s="32" t="str">
        <f t="shared" si="2"/>
        <v>No</v>
      </c>
      <c r="P12" s="14"/>
      <c r="S12" s="8" t="s">
        <v>148</v>
      </c>
    </row>
    <row r="13" spans="1:19" ht="14.25" customHeight="1" x14ac:dyDescent="0.2">
      <c r="A13" s="59" t="s">
        <v>149</v>
      </c>
      <c r="B13" s="12" t="s">
        <v>150</v>
      </c>
      <c r="C13" s="12" t="s">
        <v>138</v>
      </c>
      <c r="D13" s="59" t="s">
        <v>139</v>
      </c>
      <c r="E13" s="14">
        <v>3</v>
      </c>
      <c r="F13" s="14">
        <v>4</v>
      </c>
      <c r="G13" s="15">
        <v>3</v>
      </c>
      <c r="H13" s="14">
        <v>3</v>
      </c>
      <c r="I13" s="14">
        <v>3</v>
      </c>
      <c r="J13" s="14">
        <v>3</v>
      </c>
      <c r="K13" s="14">
        <v>4</v>
      </c>
      <c r="L13" s="15">
        <f t="shared" si="0"/>
        <v>3</v>
      </c>
      <c r="M13" s="64" t="s">
        <v>27</v>
      </c>
      <c r="N13" s="32" t="str">
        <f t="shared" si="1"/>
        <v>No</v>
      </c>
      <c r="O13" s="32" t="str">
        <f t="shared" si="2"/>
        <v>No</v>
      </c>
      <c r="P13" s="14"/>
    </row>
    <row r="14" spans="1:19" ht="14.25" customHeight="1" x14ac:dyDescent="0.2">
      <c r="A14" s="60"/>
      <c r="B14" s="8" t="s">
        <v>150</v>
      </c>
      <c r="C14" s="8" t="s">
        <v>138</v>
      </c>
      <c r="D14" s="60"/>
      <c r="E14" s="14">
        <v>3</v>
      </c>
      <c r="F14" s="14">
        <v>4</v>
      </c>
      <c r="G14" s="15">
        <v>3</v>
      </c>
      <c r="H14" s="14">
        <v>3</v>
      </c>
      <c r="I14" s="14">
        <v>3</v>
      </c>
      <c r="J14" s="14">
        <v>3</v>
      </c>
      <c r="K14" s="14">
        <v>3</v>
      </c>
      <c r="L14" s="15">
        <f t="shared" si="0"/>
        <v>3</v>
      </c>
      <c r="M14" s="60"/>
      <c r="N14" s="32" t="str">
        <f t="shared" si="1"/>
        <v>No</v>
      </c>
      <c r="O14" s="32" t="str">
        <f t="shared" si="2"/>
        <v>No</v>
      </c>
      <c r="P14" s="14"/>
    </row>
    <row r="15" spans="1:19" ht="14.25" customHeight="1" x14ac:dyDescent="0.2">
      <c r="A15" s="60"/>
      <c r="B15" s="16" t="s">
        <v>150</v>
      </c>
      <c r="C15" s="16" t="s">
        <v>138</v>
      </c>
      <c r="D15" s="60"/>
      <c r="E15" s="14">
        <v>3</v>
      </c>
      <c r="F15" s="14">
        <v>4</v>
      </c>
      <c r="G15" s="15">
        <v>2</v>
      </c>
      <c r="H15" s="14">
        <v>3</v>
      </c>
      <c r="I15" s="14">
        <v>3</v>
      </c>
      <c r="J15" s="14">
        <v>3</v>
      </c>
      <c r="K15" s="14">
        <v>2</v>
      </c>
      <c r="L15" s="15">
        <f t="shared" si="0"/>
        <v>3</v>
      </c>
      <c r="M15" s="60"/>
      <c r="N15" s="32" t="str">
        <f t="shared" si="1"/>
        <v>No</v>
      </c>
      <c r="O15" s="32" t="str">
        <f t="shared" si="2"/>
        <v>No</v>
      </c>
      <c r="P15" s="14"/>
    </row>
    <row r="16" spans="1:19" ht="14.25" customHeight="1" x14ac:dyDescent="0.2">
      <c r="A16" s="61" t="s">
        <v>155</v>
      </c>
      <c r="B16" s="25" t="s">
        <v>156</v>
      </c>
      <c r="C16" s="25" t="s">
        <v>148</v>
      </c>
      <c r="D16" s="61" t="s">
        <v>157</v>
      </c>
      <c r="E16" s="14">
        <v>2</v>
      </c>
      <c r="F16" s="14">
        <v>3</v>
      </c>
      <c r="G16" s="15">
        <v>2</v>
      </c>
      <c r="H16" s="14">
        <v>2</v>
      </c>
      <c r="I16" s="14">
        <v>3</v>
      </c>
      <c r="J16" s="14">
        <v>2</v>
      </c>
      <c r="K16" s="14">
        <v>2</v>
      </c>
      <c r="L16" s="15">
        <f t="shared" si="0"/>
        <v>2</v>
      </c>
      <c r="M16" s="54" t="s">
        <v>36</v>
      </c>
      <c r="N16" s="26" t="str">
        <f t="shared" si="1"/>
        <v>Var</v>
      </c>
      <c r="O16" s="32" t="str">
        <f t="shared" si="2"/>
        <v>No</v>
      </c>
      <c r="P16" s="14"/>
    </row>
    <row r="17" spans="1:16" ht="14.25" customHeight="1" x14ac:dyDescent="0.2">
      <c r="A17" s="55"/>
      <c r="B17" s="27" t="s">
        <v>156</v>
      </c>
      <c r="C17" s="27" t="s">
        <v>148</v>
      </c>
      <c r="D17" s="55"/>
      <c r="E17" s="14">
        <v>2</v>
      </c>
      <c r="F17" s="14">
        <v>3</v>
      </c>
      <c r="G17" s="15">
        <v>2</v>
      </c>
      <c r="H17" s="14">
        <v>2</v>
      </c>
      <c r="I17" s="14">
        <v>3</v>
      </c>
      <c r="J17" s="14">
        <v>2</v>
      </c>
      <c r="K17" s="14">
        <v>1</v>
      </c>
      <c r="L17" s="15">
        <f t="shared" si="0"/>
        <v>2</v>
      </c>
      <c r="M17" s="55"/>
      <c r="N17" s="26" t="str">
        <f t="shared" si="1"/>
        <v>Var</v>
      </c>
      <c r="O17" s="32" t="str">
        <f t="shared" si="2"/>
        <v>No</v>
      </c>
      <c r="P17" s="14"/>
    </row>
    <row r="18" spans="1:16" ht="14.25" customHeight="1" x14ac:dyDescent="0.2">
      <c r="A18" s="55"/>
      <c r="B18" s="28" t="s">
        <v>156</v>
      </c>
      <c r="C18" s="28" t="s">
        <v>148</v>
      </c>
      <c r="D18" s="55"/>
      <c r="E18" s="14">
        <v>2</v>
      </c>
      <c r="F18" s="14">
        <v>3</v>
      </c>
      <c r="G18" s="15">
        <v>2</v>
      </c>
      <c r="H18" s="14">
        <v>4</v>
      </c>
      <c r="I18" s="14">
        <v>3</v>
      </c>
      <c r="J18" s="14">
        <v>2</v>
      </c>
      <c r="K18" s="14">
        <v>2</v>
      </c>
      <c r="L18" s="15">
        <f t="shared" si="0"/>
        <v>2</v>
      </c>
      <c r="M18" s="55"/>
      <c r="N18" s="32" t="str">
        <f t="shared" si="1"/>
        <v>No</v>
      </c>
      <c r="O18" s="32" t="str">
        <f t="shared" si="2"/>
        <v>No</v>
      </c>
      <c r="P18" s="13" t="s">
        <v>160</v>
      </c>
    </row>
    <row r="19" spans="1:16" ht="14.25" customHeight="1" x14ac:dyDescent="0.2">
      <c r="A19" s="61" t="s">
        <v>161</v>
      </c>
      <c r="B19" s="25" t="s">
        <v>162</v>
      </c>
      <c r="C19" s="25" t="s">
        <v>163</v>
      </c>
      <c r="D19" s="61" t="s">
        <v>164</v>
      </c>
      <c r="E19" s="14">
        <v>2</v>
      </c>
      <c r="F19" s="14">
        <v>3</v>
      </c>
      <c r="G19" s="15">
        <v>2</v>
      </c>
      <c r="H19" s="14">
        <v>2</v>
      </c>
      <c r="I19" s="14">
        <v>3</v>
      </c>
      <c r="J19" s="14">
        <v>2</v>
      </c>
      <c r="K19" s="14">
        <v>2</v>
      </c>
      <c r="L19" s="15">
        <f t="shared" si="0"/>
        <v>2</v>
      </c>
      <c r="M19" s="54" t="s">
        <v>36</v>
      </c>
      <c r="N19" s="26" t="str">
        <f t="shared" si="1"/>
        <v>Var</v>
      </c>
      <c r="O19" s="32" t="str">
        <f t="shared" si="2"/>
        <v>No</v>
      </c>
      <c r="P19" s="14"/>
    </row>
    <row r="20" spans="1:16" ht="14.25" customHeight="1" x14ac:dyDescent="0.2">
      <c r="A20" s="55"/>
      <c r="B20" s="27" t="s">
        <v>162</v>
      </c>
      <c r="C20" s="27" t="s">
        <v>163</v>
      </c>
      <c r="D20" s="55"/>
      <c r="E20" s="14">
        <v>2</v>
      </c>
      <c r="F20" s="14">
        <v>3</v>
      </c>
      <c r="G20" s="15">
        <v>2</v>
      </c>
      <c r="H20" s="14">
        <v>2</v>
      </c>
      <c r="I20" s="14">
        <v>3</v>
      </c>
      <c r="J20" s="14">
        <v>2</v>
      </c>
      <c r="K20" s="14">
        <v>2</v>
      </c>
      <c r="L20" s="15">
        <f t="shared" si="0"/>
        <v>2</v>
      </c>
      <c r="M20" s="55"/>
      <c r="N20" s="26" t="str">
        <f t="shared" si="1"/>
        <v>Var</v>
      </c>
      <c r="O20" s="32" t="str">
        <f t="shared" si="2"/>
        <v>No</v>
      </c>
      <c r="P20" s="14"/>
    </row>
    <row r="21" spans="1:16" ht="14.25" customHeight="1" x14ac:dyDescent="0.2">
      <c r="A21" s="55"/>
      <c r="B21" s="28" t="s">
        <v>162</v>
      </c>
      <c r="C21" s="28" t="s">
        <v>163</v>
      </c>
      <c r="D21" s="55"/>
      <c r="E21" s="14">
        <v>2</v>
      </c>
      <c r="F21" s="14">
        <v>3</v>
      </c>
      <c r="G21" s="15">
        <v>2</v>
      </c>
      <c r="H21" s="14">
        <v>2</v>
      </c>
      <c r="I21" s="14">
        <v>3</v>
      </c>
      <c r="J21" s="14">
        <v>2</v>
      </c>
      <c r="K21" s="14">
        <v>2</v>
      </c>
      <c r="L21" s="15">
        <f t="shared" si="0"/>
        <v>2</v>
      </c>
      <c r="M21" s="55"/>
      <c r="N21" s="26" t="str">
        <f t="shared" si="1"/>
        <v>Var</v>
      </c>
      <c r="O21" s="32" t="str">
        <f t="shared" si="2"/>
        <v>No</v>
      </c>
      <c r="P21" s="14"/>
    </row>
    <row r="22" spans="1:16" ht="14.25" customHeight="1" x14ac:dyDescent="0.2">
      <c r="A22" s="61" t="s">
        <v>169</v>
      </c>
      <c r="B22" s="25" t="s">
        <v>170</v>
      </c>
      <c r="C22" s="25" t="s">
        <v>171</v>
      </c>
      <c r="D22" s="61" t="s">
        <v>172</v>
      </c>
      <c r="E22" s="14">
        <v>2</v>
      </c>
      <c r="F22" s="14">
        <v>2</v>
      </c>
      <c r="G22" s="15">
        <v>2</v>
      </c>
      <c r="H22" s="14">
        <v>2</v>
      </c>
      <c r="I22" s="14">
        <v>2</v>
      </c>
      <c r="J22" s="14">
        <v>2</v>
      </c>
      <c r="K22" s="14">
        <v>2</v>
      </c>
      <c r="L22" s="15">
        <f t="shared" si="0"/>
        <v>2</v>
      </c>
      <c r="M22" s="54" t="s">
        <v>36</v>
      </c>
      <c r="N22" s="26" t="str">
        <f t="shared" si="1"/>
        <v>Var</v>
      </c>
      <c r="O22" s="26" t="str">
        <f t="shared" si="2"/>
        <v>Var</v>
      </c>
      <c r="P22" s="14"/>
    </row>
    <row r="23" spans="1:16" ht="14.25" customHeight="1" x14ac:dyDescent="0.2">
      <c r="A23" s="55"/>
      <c r="B23" s="27" t="s">
        <v>170</v>
      </c>
      <c r="C23" s="48" t="s">
        <v>171</v>
      </c>
      <c r="D23" s="55"/>
      <c r="E23" s="14">
        <v>2</v>
      </c>
      <c r="F23" s="14">
        <v>2</v>
      </c>
      <c r="G23" s="15">
        <v>2</v>
      </c>
      <c r="H23" s="14">
        <v>2</v>
      </c>
      <c r="I23" s="14">
        <v>2</v>
      </c>
      <c r="J23" s="14">
        <v>2</v>
      </c>
      <c r="K23" s="14">
        <v>2</v>
      </c>
      <c r="L23" s="15">
        <f t="shared" si="0"/>
        <v>2</v>
      </c>
      <c r="M23" s="55"/>
      <c r="N23" s="26" t="str">
        <f t="shared" si="1"/>
        <v>Var</v>
      </c>
      <c r="O23" s="26" t="str">
        <f t="shared" si="2"/>
        <v>Var</v>
      </c>
      <c r="P23" s="14"/>
    </row>
    <row r="24" spans="1:16" ht="14.25" customHeight="1" x14ac:dyDescent="0.25">
      <c r="A24" s="55"/>
      <c r="B24" s="28" t="s">
        <v>170</v>
      </c>
      <c r="C24" s="49" t="s">
        <v>171</v>
      </c>
      <c r="D24" s="55"/>
      <c r="E24" s="14">
        <v>2</v>
      </c>
      <c r="F24" s="14">
        <v>3</v>
      </c>
      <c r="G24" s="15">
        <v>2</v>
      </c>
      <c r="H24" s="14">
        <v>2</v>
      </c>
      <c r="I24" s="14">
        <v>3</v>
      </c>
      <c r="J24" s="14">
        <v>2</v>
      </c>
      <c r="K24" s="14">
        <v>2</v>
      </c>
      <c r="L24" s="15">
        <f t="shared" si="0"/>
        <v>2</v>
      </c>
      <c r="M24" s="55"/>
      <c r="N24" s="26" t="str">
        <f t="shared" si="1"/>
        <v>Var</v>
      </c>
      <c r="O24" s="32" t="str">
        <f t="shared" si="2"/>
        <v>No</v>
      </c>
      <c r="P24" s="14"/>
    </row>
    <row r="25" spans="1:16" ht="14.25" customHeight="1" x14ac:dyDescent="0.2">
      <c r="A25" s="59" t="s">
        <v>181</v>
      </c>
      <c r="B25" s="12" t="s">
        <v>182</v>
      </c>
      <c r="C25" s="12" t="s">
        <v>183</v>
      </c>
      <c r="D25" s="59" t="s">
        <v>184</v>
      </c>
      <c r="E25" s="14">
        <v>3</v>
      </c>
      <c r="F25" s="14">
        <v>4</v>
      </c>
      <c r="G25" s="15">
        <v>2</v>
      </c>
      <c r="H25" s="14">
        <v>2</v>
      </c>
      <c r="I25" s="14">
        <v>3</v>
      </c>
      <c r="J25" s="14">
        <v>3</v>
      </c>
      <c r="K25" s="14">
        <v>3</v>
      </c>
      <c r="L25" s="15">
        <f t="shared" si="0"/>
        <v>3</v>
      </c>
      <c r="M25" s="64" t="s">
        <v>27</v>
      </c>
      <c r="N25" s="32" t="str">
        <f t="shared" si="1"/>
        <v>No</v>
      </c>
      <c r="O25" s="32" t="str">
        <f t="shared" si="2"/>
        <v>No</v>
      </c>
      <c r="P25" s="14"/>
    </row>
    <row r="26" spans="1:16" ht="14.25" customHeight="1" x14ac:dyDescent="0.2">
      <c r="A26" s="60"/>
      <c r="B26" s="8" t="s">
        <v>182</v>
      </c>
      <c r="C26" s="8" t="s">
        <v>183</v>
      </c>
      <c r="D26" s="60"/>
      <c r="E26" s="14">
        <v>3</v>
      </c>
      <c r="F26" s="14">
        <v>4</v>
      </c>
      <c r="G26" s="15">
        <v>3</v>
      </c>
      <c r="H26" s="14">
        <v>3</v>
      </c>
      <c r="I26" s="14">
        <v>3</v>
      </c>
      <c r="J26" s="14">
        <v>3</v>
      </c>
      <c r="K26" s="14">
        <v>3</v>
      </c>
      <c r="L26" s="15">
        <f t="shared" si="0"/>
        <v>3</v>
      </c>
      <c r="M26" s="60"/>
      <c r="N26" s="32" t="str">
        <f t="shared" si="1"/>
        <v>No</v>
      </c>
      <c r="O26" s="32" t="str">
        <f t="shared" si="2"/>
        <v>No</v>
      </c>
      <c r="P26" s="14"/>
    </row>
    <row r="27" spans="1:16" ht="14.25" customHeight="1" x14ac:dyDescent="0.2">
      <c r="A27" s="60"/>
      <c r="B27" s="16" t="s">
        <v>182</v>
      </c>
      <c r="C27" s="16" t="s">
        <v>183</v>
      </c>
      <c r="D27" s="60"/>
      <c r="E27" s="14">
        <v>3</v>
      </c>
      <c r="F27" s="14">
        <v>4</v>
      </c>
      <c r="G27" s="15">
        <v>2</v>
      </c>
      <c r="H27" s="14">
        <v>3</v>
      </c>
      <c r="I27" s="14">
        <v>3</v>
      </c>
      <c r="J27" s="14">
        <v>2</v>
      </c>
      <c r="K27" s="14">
        <v>2</v>
      </c>
      <c r="L27" s="15">
        <f t="shared" si="0"/>
        <v>3</v>
      </c>
      <c r="M27" s="60"/>
      <c r="N27" s="32" t="str">
        <f t="shared" si="1"/>
        <v>No</v>
      </c>
      <c r="O27" s="32" t="str">
        <f t="shared" si="2"/>
        <v>No</v>
      </c>
      <c r="P27" s="14"/>
    </row>
    <row r="28" spans="1:16" ht="14.25" customHeight="1" x14ac:dyDescent="0.2">
      <c r="A28" s="59" t="s">
        <v>187</v>
      </c>
      <c r="B28" s="12" t="s">
        <v>188</v>
      </c>
      <c r="C28" s="12" t="s">
        <v>189</v>
      </c>
      <c r="D28" s="59" t="s">
        <v>190</v>
      </c>
      <c r="E28" s="14">
        <v>3</v>
      </c>
      <c r="F28" s="14">
        <v>4</v>
      </c>
      <c r="G28" s="15">
        <v>3</v>
      </c>
      <c r="H28" s="14">
        <v>2</v>
      </c>
      <c r="I28" s="14">
        <v>3</v>
      </c>
      <c r="J28" s="14">
        <v>3</v>
      </c>
      <c r="K28" s="14">
        <v>4</v>
      </c>
      <c r="L28" s="15">
        <f t="shared" si="0"/>
        <v>3</v>
      </c>
      <c r="M28" s="64" t="s">
        <v>27</v>
      </c>
      <c r="N28" s="32" t="str">
        <f t="shared" si="1"/>
        <v>No</v>
      </c>
      <c r="O28" s="32" t="str">
        <f t="shared" si="2"/>
        <v>No</v>
      </c>
      <c r="P28" s="14"/>
    </row>
    <row r="29" spans="1:16" ht="14.25" customHeight="1" x14ac:dyDescent="0.2">
      <c r="A29" s="60"/>
      <c r="B29" s="8" t="s">
        <v>188</v>
      </c>
      <c r="C29" s="8" t="s">
        <v>189</v>
      </c>
      <c r="D29" s="60"/>
      <c r="E29" s="14">
        <v>3</v>
      </c>
      <c r="F29" s="14">
        <v>4</v>
      </c>
      <c r="G29" s="15">
        <v>2</v>
      </c>
      <c r="H29" s="14">
        <v>2</v>
      </c>
      <c r="I29" s="14">
        <v>3</v>
      </c>
      <c r="J29" s="14">
        <v>3</v>
      </c>
      <c r="K29" s="14">
        <v>3</v>
      </c>
      <c r="L29" s="15">
        <f t="shared" si="0"/>
        <v>3</v>
      </c>
      <c r="M29" s="60"/>
      <c r="N29" s="32" t="str">
        <f t="shared" si="1"/>
        <v>No</v>
      </c>
      <c r="O29" s="32" t="str">
        <f t="shared" si="2"/>
        <v>No</v>
      </c>
      <c r="P29" s="14"/>
    </row>
    <row r="30" spans="1:16" ht="14.25" customHeight="1" x14ac:dyDescent="0.2">
      <c r="A30" s="60"/>
      <c r="B30" s="16" t="s">
        <v>188</v>
      </c>
      <c r="C30" s="16" t="s">
        <v>189</v>
      </c>
      <c r="D30" s="60"/>
      <c r="E30" s="14">
        <v>3</v>
      </c>
      <c r="F30" s="14">
        <v>4</v>
      </c>
      <c r="G30" s="15">
        <v>3</v>
      </c>
      <c r="H30" s="14">
        <v>3</v>
      </c>
      <c r="I30" s="14">
        <v>3</v>
      </c>
      <c r="J30" s="14">
        <v>3</v>
      </c>
      <c r="K30" s="14">
        <v>2</v>
      </c>
      <c r="L30" s="15">
        <f t="shared" si="0"/>
        <v>3</v>
      </c>
      <c r="M30" s="60"/>
      <c r="N30" s="32" t="str">
        <f t="shared" si="1"/>
        <v>No</v>
      </c>
      <c r="O30" s="32" t="str">
        <f t="shared" si="2"/>
        <v>No</v>
      </c>
      <c r="P30" s="14"/>
    </row>
    <row r="31" spans="1:16" ht="14.25" customHeight="1" x14ac:dyDescent="0.2">
      <c r="A31" s="59" t="s">
        <v>191</v>
      </c>
      <c r="B31" s="12" t="s">
        <v>192</v>
      </c>
      <c r="C31" s="12" t="s">
        <v>193</v>
      </c>
      <c r="D31" s="59" t="s">
        <v>194</v>
      </c>
      <c r="E31" s="14">
        <v>3</v>
      </c>
      <c r="F31" s="14">
        <v>4</v>
      </c>
      <c r="G31" s="15">
        <v>3</v>
      </c>
      <c r="H31" s="14">
        <v>3</v>
      </c>
      <c r="I31" s="14">
        <v>3</v>
      </c>
      <c r="J31" s="14">
        <v>4</v>
      </c>
      <c r="K31" s="14">
        <v>3</v>
      </c>
      <c r="L31" s="15">
        <f t="shared" si="0"/>
        <v>3</v>
      </c>
      <c r="M31" s="64" t="s">
        <v>27</v>
      </c>
      <c r="N31" s="32" t="str">
        <f t="shared" si="1"/>
        <v>No</v>
      </c>
      <c r="O31" s="32" t="str">
        <f t="shared" si="2"/>
        <v>No</v>
      </c>
      <c r="P31" s="14"/>
    </row>
    <row r="32" spans="1:16" ht="14.25" customHeight="1" x14ac:dyDescent="0.2">
      <c r="A32" s="60"/>
      <c r="B32" s="8" t="s">
        <v>192</v>
      </c>
      <c r="C32" s="8" t="s">
        <v>193</v>
      </c>
      <c r="D32" s="60"/>
      <c r="E32" s="14">
        <v>3</v>
      </c>
      <c r="F32" s="14">
        <v>4</v>
      </c>
      <c r="G32" s="15">
        <v>2</v>
      </c>
      <c r="H32" s="14">
        <v>2</v>
      </c>
      <c r="I32" s="14">
        <v>3</v>
      </c>
      <c r="J32" s="14">
        <v>4</v>
      </c>
      <c r="K32" s="14">
        <v>2</v>
      </c>
      <c r="L32" s="15">
        <f t="shared" si="0"/>
        <v>3</v>
      </c>
      <c r="M32" s="60"/>
      <c r="N32" s="32" t="str">
        <f t="shared" si="1"/>
        <v>No</v>
      </c>
      <c r="O32" s="32" t="str">
        <f t="shared" si="2"/>
        <v>No</v>
      </c>
      <c r="P32" s="14"/>
    </row>
    <row r="33" spans="1:16" ht="14.25" customHeight="1" x14ac:dyDescent="0.2">
      <c r="A33" s="60"/>
      <c r="B33" s="16" t="s">
        <v>192</v>
      </c>
      <c r="C33" s="16" t="s">
        <v>193</v>
      </c>
      <c r="D33" s="60"/>
      <c r="E33" s="14">
        <v>3</v>
      </c>
      <c r="F33" s="14">
        <v>4</v>
      </c>
      <c r="G33" s="15">
        <v>2</v>
      </c>
      <c r="H33" s="14">
        <v>2</v>
      </c>
      <c r="I33" s="14">
        <v>3</v>
      </c>
      <c r="J33" s="14">
        <v>4</v>
      </c>
      <c r="K33" s="14">
        <v>2</v>
      </c>
      <c r="L33" s="15">
        <f t="shared" si="0"/>
        <v>3</v>
      </c>
      <c r="M33" s="60"/>
      <c r="N33" s="32" t="str">
        <f t="shared" si="1"/>
        <v>No</v>
      </c>
      <c r="O33" s="32" t="str">
        <f t="shared" si="2"/>
        <v>No</v>
      </c>
      <c r="P33" s="14"/>
    </row>
    <row r="34" spans="1:16" ht="14.25" customHeight="1" x14ac:dyDescent="0.2">
      <c r="A34" s="59" t="s">
        <v>191</v>
      </c>
      <c r="B34" s="12" t="s">
        <v>192</v>
      </c>
      <c r="C34" s="12" t="s">
        <v>195</v>
      </c>
      <c r="D34" s="59" t="s">
        <v>196</v>
      </c>
      <c r="E34" s="14">
        <v>3</v>
      </c>
      <c r="F34" s="14">
        <v>4</v>
      </c>
      <c r="G34" s="15">
        <v>3</v>
      </c>
      <c r="H34" s="14">
        <v>4</v>
      </c>
      <c r="I34" s="14">
        <v>4</v>
      </c>
      <c r="J34" s="14">
        <v>4</v>
      </c>
      <c r="K34" s="14">
        <v>4</v>
      </c>
      <c r="L34" s="15">
        <f t="shared" si="0"/>
        <v>4</v>
      </c>
      <c r="M34" s="64" t="s">
        <v>27</v>
      </c>
      <c r="N34" s="32" t="str">
        <f t="shared" si="1"/>
        <v>No</v>
      </c>
      <c r="O34" s="32" t="str">
        <f t="shared" si="2"/>
        <v>No</v>
      </c>
      <c r="P34" s="14"/>
    </row>
    <row r="35" spans="1:16" ht="14.25" customHeight="1" x14ac:dyDescent="0.2">
      <c r="A35" s="60"/>
      <c r="B35" s="8" t="s">
        <v>192</v>
      </c>
      <c r="C35" s="8" t="s">
        <v>195</v>
      </c>
      <c r="D35" s="60"/>
      <c r="E35" s="14">
        <v>3</v>
      </c>
      <c r="F35" s="14">
        <v>4</v>
      </c>
      <c r="G35" s="15">
        <v>3</v>
      </c>
      <c r="H35" s="14">
        <v>4</v>
      </c>
      <c r="I35" s="14">
        <v>4</v>
      </c>
      <c r="J35" s="14">
        <v>4</v>
      </c>
      <c r="K35" s="14">
        <v>4</v>
      </c>
      <c r="L35" s="15">
        <f t="shared" si="0"/>
        <v>4</v>
      </c>
      <c r="M35" s="60"/>
      <c r="N35" s="32" t="str">
        <f t="shared" si="1"/>
        <v>No</v>
      </c>
      <c r="O35" s="32" t="str">
        <f t="shared" si="2"/>
        <v>No</v>
      </c>
      <c r="P35" s="14"/>
    </row>
    <row r="36" spans="1:16" ht="14.25" customHeight="1" x14ac:dyDescent="0.2">
      <c r="A36" s="60"/>
      <c r="B36" s="16" t="s">
        <v>192</v>
      </c>
      <c r="C36" s="16" t="s">
        <v>195</v>
      </c>
      <c r="D36" s="60"/>
      <c r="E36" s="14">
        <v>3</v>
      </c>
      <c r="F36" s="14">
        <v>4</v>
      </c>
      <c r="G36" s="15">
        <v>2</v>
      </c>
      <c r="H36" s="14">
        <v>4</v>
      </c>
      <c r="I36" s="14">
        <v>4</v>
      </c>
      <c r="J36" s="14">
        <v>4</v>
      </c>
      <c r="K36" s="14">
        <v>3</v>
      </c>
      <c r="L36" s="15">
        <f t="shared" si="0"/>
        <v>4</v>
      </c>
      <c r="M36" s="60"/>
      <c r="N36" s="32" t="str">
        <f t="shared" si="1"/>
        <v>No</v>
      </c>
      <c r="O36" s="32" t="str">
        <f t="shared" si="2"/>
        <v>No</v>
      </c>
      <c r="P36" s="14"/>
    </row>
    <row r="37" spans="1:16" ht="14.25" customHeight="1" x14ac:dyDescent="0.2">
      <c r="A37" s="59" t="s">
        <v>197</v>
      </c>
      <c r="B37" s="12" t="s">
        <v>198</v>
      </c>
      <c r="C37" s="12" t="s">
        <v>199</v>
      </c>
      <c r="D37" s="59" t="s">
        <v>200</v>
      </c>
      <c r="E37" s="14">
        <v>3</v>
      </c>
      <c r="F37" s="14">
        <v>4</v>
      </c>
      <c r="G37" s="15">
        <v>3</v>
      </c>
      <c r="H37" s="14">
        <v>3</v>
      </c>
      <c r="I37" s="14">
        <v>3</v>
      </c>
      <c r="J37" s="14">
        <v>3</v>
      </c>
      <c r="K37" s="14">
        <v>3</v>
      </c>
      <c r="L37" s="15">
        <f t="shared" si="0"/>
        <v>3</v>
      </c>
      <c r="M37" s="64" t="s">
        <v>27</v>
      </c>
      <c r="N37" s="32" t="str">
        <f t="shared" si="1"/>
        <v>No</v>
      </c>
      <c r="O37" s="32" t="str">
        <f t="shared" si="2"/>
        <v>No</v>
      </c>
      <c r="P37" s="14"/>
    </row>
    <row r="38" spans="1:16" ht="14.25" customHeight="1" x14ac:dyDescent="0.2">
      <c r="A38" s="60"/>
      <c r="B38" s="8" t="s">
        <v>198</v>
      </c>
      <c r="C38" s="8" t="s">
        <v>199</v>
      </c>
      <c r="D38" s="60"/>
      <c r="E38" s="14">
        <v>3</v>
      </c>
      <c r="F38" s="14">
        <v>4</v>
      </c>
      <c r="G38" s="15">
        <v>3</v>
      </c>
      <c r="H38" s="14">
        <v>3</v>
      </c>
      <c r="I38" s="14">
        <v>3</v>
      </c>
      <c r="J38" s="14">
        <v>2</v>
      </c>
      <c r="K38" s="14">
        <v>2</v>
      </c>
      <c r="L38" s="15">
        <f t="shared" si="0"/>
        <v>3</v>
      </c>
      <c r="M38" s="60"/>
      <c r="N38" s="32" t="str">
        <f t="shared" si="1"/>
        <v>No</v>
      </c>
      <c r="O38" s="32" t="str">
        <f t="shared" si="2"/>
        <v>No</v>
      </c>
      <c r="P38" s="14"/>
    </row>
    <row r="39" spans="1:16" ht="14.25" customHeight="1" x14ac:dyDescent="0.2">
      <c r="A39" s="60"/>
      <c r="B39" s="16" t="s">
        <v>198</v>
      </c>
      <c r="C39" s="16" t="s">
        <v>199</v>
      </c>
      <c r="D39" s="60"/>
      <c r="E39" s="14">
        <v>3</v>
      </c>
      <c r="F39" s="14">
        <v>4</v>
      </c>
      <c r="G39" s="15">
        <v>3</v>
      </c>
      <c r="H39" s="14">
        <v>3</v>
      </c>
      <c r="I39" s="14">
        <v>3</v>
      </c>
      <c r="J39" s="14">
        <v>3</v>
      </c>
      <c r="K39" s="14">
        <v>3</v>
      </c>
      <c r="L39" s="15">
        <f t="shared" si="0"/>
        <v>3</v>
      </c>
      <c r="M39" s="60"/>
      <c r="N39" s="32" t="str">
        <f t="shared" si="1"/>
        <v>No</v>
      </c>
      <c r="O39" s="32" t="str">
        <f t="shared" si="2"/>
        <v>No</v>
      </c>
      <c r="P39" s="14"/>
    </row>
    <row r="40" spans="1:16" ht="14.25" customHeight="1" x14ac:dyDescent="0.2">
      <c r="A40" s="59" t="s">
        <v>197</v>
      </c>
      <c r="B40" s="12" t="s">
        <v>198</v>
      </c>
      <c r="C40" s="12" t="s">
        <v>201</v>
      </c>
      <c r="D40" s="59" t="s">
        <v>202</v>
      </c>
      <c r="E40" s="14">
        <v>3</v>
      </c>
      <c r="F40" s="14">
        <v>4</v>
      </c>
      <c r="G40" s="15">
        <v>2</v>
      </c>
      <c r="H40" s="14">
        <v>3</v>
      </c>
      <c r="I40" s="14">
        <v>3</v>
      </c>
      <c r="J40" s="14">
        <v>3</v>
      </c>
      <c r="K40" s="14">
        <v>3</v>
      </c>
      <c r="L40" s="15">
        <f t="shared" si="0"/>
        <v>3</v>
      </c>
      <c r="M40" s="64" t="s">
        <v>27</v>
      </c>
      <c r="N40" s="32" t="str">
        <f t="shared" si="1"/>
        <v>No</v>
      </c>
      <c r="O40" s="32" t="str">
        <f t="shared" si="2"/>
        <v>No</v>
      </c>
      <c r="P40" s="14"/>
    </row>
    <row r="41" spans="1:16" ht="14.25" customHeight="1" x14ac:dyDescent="0.2">
      <c r="A41" s="60"/>
      <c r="B41" s="8" t="s">
        <v>198</v>
      </c>
      <c r="C41" s="8" t="s">
        <v>201</v>
      </c>
      <c r="D41" s="60"/>
      <c r="E41" s="14">
        <v>3</v>
      </c>
      <c r="F41" s="14">
        <v>4</v>
      </c>
      <c r="G41" s="15">
        <v>2</v>
      </c>
      <c r="H41" s="14">
        <v>2</v>
      </c>
      <c r="I41" s="14">
        <v>3</v>
      </c>
      <c r="J41" s="14">
        <v>3</v>
      </c>
      <c r="K41" s="14">
        <v>3</v>
      </c>
      <c r="L41" s="15">
        <f t="shared" si="0"/>
        <v>3</v>
      </c>
      <c r="M41" s="60"/>
      <c r="N41" s="32" t="str">
        <f t="shared" si="1"/>
        <v>No</v>
      </c>
      <c r="O41" s="32" t="str">
        <f t="shared" si="2"/>
        <v>No</v>
      </c>
      <c r="P41" s="14"/>
    </row>
    <row r="42" spans="1:16" ht="14.25" customHeight="1" x14ac:dyDescent="0.2">
      <c r="A42" s="60"/>
      <c r="B42" s="16" t="s">
        <v>198</v>
      </c>
      <c r="C42" s="16" t="s">
        <v>201</v>
      </c>
      <c r="D42" s="60"/>
      <c r="E42" s="14">
        <v>3</v>
      </c>
      <c r="F42" s="14">
        <v>4</v>
      </c>
      <c r="G42" s="15">
        <v>3</v>
      </c>
      <c r="H42" s="14">
        <v>3</v>
      </c>
      <c r="I42" s="14">
        <v>3</v>
      </c>
      <c r="J42" s="14">
        <v>3</v>
      </c>
      <c r="K42" s="14">
        <v>4</v>
      </c>
      <c r="L42" s="15">
        <f t="shared" si="0"/>
        <v>3</v>
      </c>
      <c r="M42" s="60"/>
      <c r="N42" s="32" t="str">
        <f t="shared" si="1"/>
        <v>No</v>
      </c>
      <c r="O42" s="32" t="str">
        <f t="shared" si="2"/>
        <v>No</v>
      </c>
      <c r="P42" s="14"/>
    </row>
    <row r="43" spans="1:16" ht="14.25" customHeight="1" x14ac:dyDescent="0.2">
      <c r="A43" s="59" t="s">
        <v>200</v>
      </c>
      <c r="B43" s="12" t="s">
        <v>199</v>
      </c>
      <c r="C43" s="12" t="s">
        <v>203</v>
      </c>
      <c r="D43" s="59" t="s">
        <v>204</v>
      </c>
      <c r="E43" s="14">
        <v>3</v>
      </c>
      <c r="F43" s="14">
        <v>4</v>
      </c>
      <c r="G43" s="15">
        <v>3</v>
      </c>
      <c r="H43" s="14">
        <v>4</v>
      </c>
      <c r="I43" s="14">
        <v>3</v>
      </c>
      <c r="J43" s="14">
        <v>4</v>
      </c>
      <c r="K43" s="14">
        <v>4</v>
      </c>
      <c r="L43" s="15">
        <f t="shared" si="0"/>
        <v>4</v>
      </c>
      <c r="M43" s="64" t="s">
        <v>27</v>
      </c>
      <c r="N43" s="32" t="str">
        <f t="shared" si="1"/>
        <v>No</v>
      </c>
      <c r="O43" s="32" t="str">
        <f t="shared" si="2"/>
        <v>No</v>
      </c>
      <c r="P43" s="14"/>
    </row>
    <row r="44" spans="1:16" ht="14.25" customHeight="1" x14ac:dyDescent="0.2">
      <c r="A44" s="60"/>
      <c r="B44" s="8" t="s">
        <v>199</v>
      </c>
      <c r="C44" s="8" t="s">
        <v>203</v>
      </c>
      <c r="D44" s="60"/>
      <c r="E44" s="14">
        <v>3</v>
      </c>
      <c r="F44" s="14">
        <v>4</v>
      </c>
      <c r="G44" s="15">
        <v>3</v>
      </c>
      <c r="H44" s="14">
        <v>3</v>
      </c>
      <c r="I44" s="14">
        <v>3</v>
      </c>
      <c r="J44" s="14">
        <v>4</v>
      </c>
      <c r="K44" s="14">
        <v>3</v>
      </c>
      <c r="L44" s="15">
        <f t="shared" si="0"/>
        <v>3</v>
      </c>
      <c r="M44" s="60"/>
      <c r="N44" s="32" t="str">
        <f t="shared" si="1"/>
        <v>No</v>
      </c>
      <c r="O44" s="32" t="str">
        <f t="shared" si="2"/>
        <v>No</v>
      </c>
      <c r="P44" s="14" t="s">
        <v>205</v>
      </c>
    </row>
    <row r="45" spans="1:16" ht="14.25" customHeight="1" x14ac:dyDescent="0.2">
      <c r="A45" s="60"/>
      <c r="B45" s="16" t="s">
        <v>199</v>
      </c>
      <c r="C45" s="16" t="s">
        <v>203</v>
      </c>
      <c r="D45" s="60"/>
      <c r="E45" s="14">
        <v>3</v>
      </c>
      <c r="F45" s="14">
        <v>4</v>
      </c>
      <c r="G45" s="15">
        <v>3</v>
      </c>
      <c r="H45" s="14">
        <v>4</v>
      </c>
      <c r="I45" s="14">
        <v>3</v>
      </c>
      <c r="J45" s="14">
        <v>3</v>
      </c>
      <c r="K45" s="14">
        <v>3</v>
      </c>
      <c r="L45" s="15">
        <f t="shared" si="0"/>
        <v>3</v>
      </c>
      <c r="M45" s="60"/>
      <c r="N45" s="32" t="str">
        <f t="shared" si="1"/>
        <v>No</v>
      </c>
      <c r="O45" s="32" t="str">
        <f t="shared" si="2"/>
        <v>No</v>
      </c>
      <c r="P45" s="14"/>
    </row>
    <row r="46" spans="1:16" ht="14.25" customHeight="1" x14ac:dyDescent="0.2">
      <c r="A46" s="59" t="s">
        <v>202</v>
      </c>
      <c r="B46" s="12" t="s">
        <v>201</v>
      </c>
      <c r="C46" s="12" t="s">
        <v>206</v>
      </c>
      <c r="D46" s="59" t="s">
        <v>207</v>
      </c>
      <c r="E46" s="14">
        <v>3</v>
      </c>
      <c r="F46" s="14">
        <v>4</v>
      </c>
      <c r="G46" s="15">
        <v>2</v>
      </c>
      <c r="H46" s="14">
        <v>4</v>
      </c>
      <c r="I46" s="14">
        <v>4</v>
      </c>
      <c r="J46" s="14">
        <v>4</v>
      </c>
      <c r="K46" s="14">
        <v>4</v>
      </c>
      <c r="L46" s="15">
        <f t="shared" si="0"/>
        <v>4</v>
      </c>
      <c r="M46" s="64" t="s">
        <v>27</v>
      </c>
      <c r="N46" s="32" t="str">
        <f t="shared" si="1"/>
        <v>No</v>
      </c>
      <c r="O46" s="32" t="str">
        <f t="shared" si="2"/>
        <v>No</v>
      </c>
      <c r="P46" s="14"/>
    </row>
    <row r="47" spans="1:16" ht="14.25" customHeight="1" x14ac:dyDescent="0.2">
      <c r="A47" s="60"/>
      <c r="B47" s="8" t="s">
        <v>201</v>
      </c>
      <c r="C47" s="8" t="s">
        <v>206</v>
      </c>
      <c r="D47" s="60"/>
      <c r="E47" s="14">
        <v>3</v>
      </c>
      <c r="F47" s="14">
        <v>4</v>
      </c>
      <c r="G47" s="15">
        <v>2</v>
      </c>
      <c r="H47" s="14">
        <v>3</v>
      </c>
      <c r="I47" s="14">
        <v>4</v>
      </c>
      <c r="J47" s="14">
        <v>4</v>
      </c>
      <c r="K47" s="14">
        <v>3</v>
      </c>
      <c r="L47" s="15">
        <f t="shared" si="0"/>
        <v>3</v>
      </c>
      <c r="M47" s="60"/>
      <c r="N47" s="32" t="str">
        <f t="shared" si="1"/>
        <v>No</v>
      </c>
      <c r="O47" s="32" t="str">
        <f t="shared" si="2"/>
        <v>No</v>
      </c>
      <c r="P47" s="14"/>
    </row>
    <row r="48" spans="1:16" ht="14.25" customHeight="1" x14ac:dyDescent="0.2">
      <c r="A48" s="60"/>
      <c r="B48" s="16" t="s">
        <v>201</v>
      </c>
      <c r="C48" s="16" t="s">
        <v>206</v>
      </c>
      <c r="D48" s="60"/>
      <c r="E48" s="14">
        <v>3</v>
      </c>
      <c r="F48" s="14">
        <v>4</v>
      </c>
      <c r="G48" s="15">
        <v>4</v>
      </c>
      <c r="H48" s="14">
        <v>4</v>
      </c>
      <c r="I48" s="14">
        <v>4</v>
      </c>
      <c r="J48" s="14">
        <v>4</v>
      </c>
      <c r="K48" s="14">
        <v>4</v>
      </c>
      <c r="L48" s="15">
        <f t="shared" si="0"/>
        <v>4</v>
      </c>
      <c r="M48" s="60"/>
      <c r="N48" s="32" t="str">
        <f t="shared" si="1"/>
        <v>No</v>
      </c>
      <c r="O48" s="32" t="str">
        <f t="shared" si="2"/>
        <v>No</v>
      </c>
      <c r="P48" s="14"/>
    </row>
    <row r="49" spans="1:16" ht="14.25" customHeight="1" x14ac:dyDescent="0.2">
      <c r="A49" s="61" t="s">
        <v>208</v>
      </c>
      <c r="B49" s="25" t="s">
        <v>209</v>
      </c>
      <c r="C49" s="25" t="s">
        <v>210</v>
      </c>
      <c r="D49" s="61" t="s">
        <v>211</v>
      </c>
      <c r="E49" s="14">
        <v>2</v>
      </c>
      <c r="F49" s="14">
        <v>3</v>
      </c>
      <c r="G49" s="15">
        <v>2</v>
      </c>
      <c r="H49" s="14">
        <v>3</v>
      </c>
      <c r="I49" s="14">
        <v>3</v>
      </c>
      <c r="J49" s="14">
        <v>3</v>
      </c>
      <c r="K49" s="14">
        <v>2</v>
      </c>
      <c r="L49" s="15">
        <f t="shared" si="0"/>
        <v>3</v>
      </c>
      <c r="M49" s="54" t="s">
        <v>36</v>
      </c>
      <c r="N49" s="32" t="str">
        <f t="shared" si="1"/>
        <v>No</v>
      </c>
      <c r="O49" s="32" t="str">
        <f t="shared" si="2"/>
        <v>No</v>
      </c>
      <c r="P49" s="14"/>
    </row>
    <row r="50" spans="1:16" ht="14.25" customHeight="1" x14ac:dyDescent="0.2">
      <c r="A50" s="55"/>
      <c r="B50" s="27" t="s">
        <v>209</v>
      </c>
      <c r="C50" s="27" t="s">
        <v>210</v>
      </c>
      <c r="D50" s="55"/>
      <c r="E50" s="14">
        <v>2</v>
      </c>
      <c r="F50" s="14">
        <v>3</v>
      </c>
      <c r="G50" s="15">
        <v>2</v>
      </c>
      <c r="H50" s="14">
        <v>2</v>
      </c>
      <c r="I50" s="14">
        <v>3</v>
      </c>
      <c r="J50" s="14">
        <v>2</v>
      </c>
      <c r="K50" s="14">
        <v>2</v>
      </c>
      <c r="L50" s="15">
        <f t="shared" si="0"/>
        <v>2</v>
      </c>
      <c r="M50" s="55"/>
      <c r="N50" s="26" t="str">
        <f t="shared" si="1"/>
        <v>Var</v>
      </c>
      <c r="O50" s="32" t="str">
        <f t="shared" si="2"/>
        <v>No</v>
      </c>
      <c r="P50" s="14"/>
    </row>
    <row r="51" spans="1:16" ht="14.25" customHeight="1" x14ac:dyDescent="0.2">
      <c r="A51" s="55"/>
      <c r="B51" s="28" t="s">
        <v>209</v>
      </c>
      <c r="C51" s="28" t="s">
        <v>210</v>
      </c>
      <c r="D51" s="55"/>
      <c r="E51" s="14">
        <v>2</v>
      </c>
      <c r="F51" s="14">
        <v>3</v>
      </c>
      <c r="G51" s="15">
        <v>2</v>
      </c>
      <c r="H51" s="14">
        <v>4</v>
      </c>
      <c r="I51" s="14">
        <v>3</v>
      </c>
      <c r="J51" s="14">
        <v>2</v>
      </c>
      <c r="K51" s="14">
        <v>2</v>
      </c>
      <c r="L51" s="15">
        <f t="shared" si="0"/>
        <v>2</v>
      </c>
      <c r="M51" s="55"/>
      <c r="N51" s="32" t="str">
        <f t="shared" si="1"/>
        <v>No</v>
      </c>
      <c r="O51" s="32" t="str">
        <f t="shared" si="2"/>
        <v>No</v>
      </c>
      <c r="P51" s="14" t="s">
        <v>212</v>
      </c>
    </row>
    <row r="52" spans="1:16" ht="14.25" customHeight="1" x14ac:dyDescent="0.2">
      <c r="A52" s="67" t="s">
        <v>213</v>
      </c>
      <c r="B52" s="45" t="s">
        <v>214</v>
      </c>
      <c r="C52" s="45" t="s">
        <v>215</v>
      </c>
      <c r="D52" s="67" t="s">
        <v>216</v>
      </c>
      <c r="E52" s="37">
        <v>2</v>
      </c>
      <c r="F52" s="14">
        <v>3</v>
      </c>
      <c r="G52" s="15">
        <v>2</v>
      </c>
      <c r="H52" s="14">
        <v>3</v>
      </c>
      <c r="I52" s="13">
        <v>3</v>
      </c>
      <c r="J52" s="14">
        <v>3</v>
      </c>
      <c r="K52" s="14">
        <v>3</v>
      </c>
      <c r="L52" s="15">
        <f t="shared" si="0"/>
        <v>3</v>
      </c>
      <c r="M52" s="54" t="s">
        <v>36</v>
      </c>
      <c r="N52" s="32" t="str">
        <f t="shared" si="1"/>
        <v>No</v>
      </c>
      <c r="O52" s="32" t="str">
        <f t="shared" si="2"/>
        <v>No</v>
      </c>
      <c r="P52" s="14"/>
    </row>
    <row r="53" spans="1:16" ht="14.25" customHeight="1" x14ac:dyDescent="0.2">
      <c r="A53" s="68"/>
      <c r="B53" s="46" t="s">
        <v>214</v>
      </c>
      <c r="C53" s="46" t="s">
        <v>215</v>
      </c>
      <c r="D53" s="68"/>
      <c r="E53" s="37">
        <v>2</v>
      </c>
      <c r="F53" s="14">
        <v>3</v>
      </c>
      <c r="G53" s="15">
        <v>2</v>
      </c>
      <c r="H53" s="14">
        <v>2</v>
      </c>
      <c r="I53" s="13">
        <v>3</v>
      </c>
      <c r="J53" s="14">
        <v>3</v>
      </c>
      <c r="K53" s="14">
        <v>2</v>
      </c>
      <c r="L53" s="15">
        <f t="shared" si="0"/>
        <v>2</v>
      </c>
      <c r="M53" s="55"/>
      <c r="N53" s="32" t="str">
        <f t="shared" si="1"/>
        <v>No</v>
      </c>
      <c r="O53" s="32" t="str">
        <f t="shared" si="2"/>
        <v>No</v>
      </c>
      <c r="P53" s="14"/>
    </row>
    <row r="54" spans="1:16" ht="14.25" customHeight="1" x14ac:dyDescent="0.2">
      <c r="A54" s="68"/>
      <c r="B54" s="47" t="s">
        <v>214</v>
      </c>
      <c r="C54" s="47" t="s">
        <v>215</v>
      </c>
      <c r="D54" s="68"/>
      <c r="E54" s="37">
        <v>2</v>
      </c>
      <c r="F54" s="14">
        <v>3</v>
      </c>
      <c r="G54" s="15">
        <v>2</v>
      </c>
      <c r="H54" s="14">
        <v>2</v>
      </c>
      <c r="I54" s="13">
        <v>3</v>
      </c>
      <c r="J54" s="14">
        <v>3</v>
      </c>
      <c r="K54" s="14">
        <v>3</v>
      </c>
      <c r="L54" s="15">
        <f t="shared" si="0"/>
        <v>3</v>
      </c>
      <c r="M54" s="55"/>
      <c r="N54" s="32" t="str">
        <f t="shared" si="1"/>
        <v>No</v>
      </c>
      <c r="O54" s="32" t="str">
        <f t="shared" si="2"/>
        <v>No</v>
      </c>
      <c r="P54" s="14"/>
    </row>
    <row r="55" spans="1:16" ht="14.25" customHeight="1" x14ac:dyDescent="0.2">
      <c r="A55" s="59" t="s">
        <v>217</v>
      </c>
      <c r="B55" s="12" t="s">
        <v>218</v>
      </c>
      <c r="C55" s="12" t="s">
        <v>219</v>
      </c>
      <c r="D55" s="59" t="s">
        <v>220</v>
      </c>
      <c r="E55" s="14">
        <v>3</v>
      </c>
      <c r="F55" s="14">
        <v>4</v>
      </c>
      <c r="G55" s="15">
        <v>2</v>
      </c>
      <c r="H55" s="14">
        <v>3</v>
      </c>
      <c r="I55" s="14">
        <v>3</v>
      </c>
      <c r="J55" s="14">
        <v>3</v>
      </c>
      <c r="K55" s="14">
        <v>3</v>
      </c>
      <c r="L55" s="15">
        <f t="shared" si="0"/>
        <v>3</v>
      </c>
      <c r="M55" s="64" t="s">
        <v>27</v>
      </c>
      <c r="N55" s="32" t="str">
        <f t="shared" si="1"/>
        <v>No</v>
      </c>
      <c r="O55" s="32" t="str">
        <f t="shared" si="2"/>
        <v>No</v>
      </c>
      <c r="P55" s="14"/>
    </row>
    <row r="56" spans="1:16" ht="14.25" customHeight="1" x14ac:dyDescent="0.2">
      <c r="A56" s="60"/>
      <c r="B56" s="8" t="s">
        <v>218</v>
      </c>
      <c r="C56" s="8" t="s">
        <v>219</v>
      </c>
      <c r="D56" s="60"/>
      <c r="E56" s="14">
        <v>3</v>
      </c>
      <c r="F56" s="14">
        <v>4</v>
      </c>
      <c r="G56" s="15">
        <v>2</v>
      </c>
      <c r="H56" s="14">
        <v>2</v>
      </c>
      <c r="I56" s="14">
        <v>3</v>
      </c>
      <c r="J56" s="14">
        <v>3</v>
      </c>
      <c r="K56" s="14">
        <v>2</v>
      </c>
      <c r="L56" s="15">
        <f t="shared" si="0"/>
        <v>3</v>
      </c>
      <c r="M56" s="60"/>
      <c r="N56" s="32" t="str">
        <f t="shared" si="1"/>
        <v>No</v>
      </c>
      <c r="O56" s="32" t="str">
        <f t="shared" si="2"/>
        <v>No</v>
      </c>
      <c r="P56" s="14"/>
    </row>
    <row r="57" spans="1:16" ht="14.25" customHeight="1" x14ac:dyDescent="0.2">
      <c r="A57" s="60"/>
      <c r="B57" s="16" t="s">
        <v>218</v>
      </c>
      <c r="C57" s="16" t="s">
        <v>219</v>
      </c>
      <c r="D57" s="60"/>
      <c r="E57" s="14">
        <v>3</v>
      </c>
      <c r="F57" s="14">
        <v>4</v>
      </c>
      <c r="G57" s="15">
        <v>3</v>
      </c>
      <c r="H57" s="14">
        <v>4</v>
      </c>
      <c r="I57" s="14">
        <v>3</v>
      </c>
      <c r="J57" s="14">
        <v>3</v>
      </c>
      <c r="K57" s="14">
        <v>4</v>
      </c>
      <c r="L57" s="15">
        <f t="shared" si="0"/>
        <v>3</v>
      </c>
      <c r="M57" s="60"/>
      <c r="N57" s="32" t="str">
        <f t="shared" si="1"/>
        <v>No</v>
      </c>
      <c r="O57" s="32" t="str">
        <f t="shared" si="2"/>
        <v>No</v>
      </c>
      <c r="P57" s="14"/>
    </row>
    <row r="58" spans="1:16" ht="14.25" customHeight="1" x14ac:dyDescent="0.2">
      <c r="A58" s="59" t="s">
        <v>221</v>
      </c>
      <c r="B58" s="12" t="s">
        <v>222</v>
      </c>
      <c r="C58" s="12" t="s">
        <v>223</v>
      </c>
      <c r="D58" s="59" t="s">
        <v>224</v>
      </c>
      <c r="E58" s="14">
        <v>3</v>
      </c>
      <c r="F58" s="14">
        <v>4</v>
      </c>
      <c r="G58" s="15">
        <v>3</v>
      </c>
      <c r="H58" s="14">
        <v>3</v>
      </c>
      <c r="I58" s="14">
        <v>3</v>
      </c>
      <c r="J58" s="14">
        <v>3</v>
      </c>
      <c r="K58" s="14">
        <v>3</v>
      </c>
      <c r="L58" s="15">
        <f t="shared" si="0"/>
        <v>3</v>
      </c>
      <c r="M58" s="64" t="s">
        <v>27</v>
      </c>
      <c r="N58" s="32" t="str">
        <f t="shared" si="1"/>
        <v>No</v>
      </c>
      <c r="O58" s="32" t="str">
        <f t="shared" si="2"/>
        <v>No</v>
      </c>
      <c r="P58" s="14"/>
    </row>
    <row r="59" spans="1:16" ht="14.25" customHeight="1" x14ac:dyDescent="0.2">
      <c r="A59" s="60"/>
      <c r="B59" s="8" t="s">
        <v>222</v>
      </c>
      <c r="C59" s="8" t="s">
        <v>223</v>
      </c>
      <c r="D59" s="60"/>
      <c r="E59" s="14">
        <v>3</v>
      </c>
      <c r="F59" s="14">
        <v>4</v>
      </c>
      <c r="G59" s="15">
        <v>3</v>
      </c>
      <c r="H59" s="14">
        <v>2</v>
      </c>
      <c r="I59" s="14">
        <v>3</v>
      </c>
      <c r="J59" s="14">
        <v>3</v>
      </c>
      <c r="K59" s="14">
        <v>2</v>
      </c>
      <c r="L59" s="15">
        <f t="shared" si="0"/>
        <v>3</v>
      </c>
      <c r="M59" s="60"/>
      <c r="N59" s="32" t="str">
        <f t="shared" si="1"/>
        <v>No</v>
      </c>
      <c r="O59" s="32" t="str">
        <f t="shared" si="2"/>
        <v>No</v>
      </c>
      <c r="P59" s="14"/>
    </row>
    <row r="60" spans="1:16" ht="14.25" customHeight="1" x14ac:dyDescent="0.2">
      <c r="A60" s="60"/>
      <c r="B60" s="16" t="s">
        <v>222</v>
      </c>
      <c r="C60" s="16" t="s">
        <v>223</v>
      </c>
      <c r="D60" s="60"/>
      <c r="E60" s="14">
        <v>3</v>
      </c>
      <c r="F60" s="14">
        <v>4</v>
      </c>
      <c r="G60" s="15">
        <v>3</v>
      </c>
      <c r="H60" s="14">
        <v>4</v>
      </c>
      <c r="I60" s="14">
        <v>3</v>
      </c>
      <c r="J60" s="14">
        <v>3</v>
      </c>
      <c r="K60" s="14">
        <v>3</v>
      </c>
      <c r="L60" s="15">
        <f t="shared" si="0"/>
        <v>3</v>
      </c>
      <c r="M60" s="60"/>
      <c r="N60" s="32" t="str">
        <f t="shared" si="1"/>
        <v>No</v>
      </c>
      <c r="O60" s="32" t="str">
        <f t="shared" si="2"/>
        <v>No</v>
      </c>
      <c r="P60" s="14"/>
    </row>
    <row r="61" spans="1:16" ht="14.25" customHeight="1" x14ac:dyDescent="0.2">
      <c r="A61" s="59" t="s">
        <v>225</v>
      </c>
      <c r="B61" s="12" t="s">
        <v>226</v>
      </c>
      <c r="C61" s="12" t="s">
        <v>227</v>
      </c>
      <c r="D61" s="59" t="s">
        <v>228</v>
      </c>
      <c r="E61" s="14">
        <v>3</v>
      </c>
      <c r="F61" s="14">
        <v>4</v>
      </c>
      <c r="G61" s="15">
        <v>3</v>
      </c>
      <c r="H61" s="14">
        <v>3</v>
      </c>
      <c r="I61" s="14">
        <v>3</v>
      </c>
      <c r="J61" s="14">
        <v>4</v>
      </c>
      <c r="K61" s="14">
        <v>3</v>
      </c>
      <c r="L61" s="15">
        <f t="shared" si="0"/>
        <v>3</v>
      </c>
      <c r="M61" s="64" t="s">
        <v>27</v>
      </c>
      <c r="N61" s="32" t="str">
        <f t="shared" si="1"/>
        <v>No</v>
      </c>
      <c r="O61" s="32" t="str">
        <f t="shared" si="2"/>
        <v>No</v>
      </c>
      <c r="P61" s="14"/>
    </row>
    <row r="62" spans="1:16" ht="14.25" customHeight="1" x14ac:dyDescent="0.2">
      <c r="A62" s="60"/>
      <c r="B62" s="8" t="s">
        <v>226</v>
      </c>
      <c r="C62" s="8" t="s">
        <v>227</v>
      </c>
      <c r="D62" s="60"/>
      <c r="E62" s="14">
        <v>3</v>
      </c>
      <c r="F62" s="14">
        <v>4</v>
      </c>
      <c r="G62" s="15">
        <v>3</v>
      </c>
      <c r="H62" s="14">
        <v>4</v>
      </c>
      <c r="I62" s="14">
        <v>3</v>
      </c>
      <c r="J62" s="14">
        <v>4</v>
      </c>
      <c r="K62" s="14">
        <v>3</v>
      </c>
      <c r="L62" s="15">
        <f t="shared" si="0"/>
        <v>3</v>
      </c>
      <c r="M62" s="60"/>
      <c r="N62" s="32" t="str">
        <f t="shared" si="1"/>
        <v>No</v>
      </c>
      <c r="O62" s="32" t="str">
        <f t="shared" si="2"/>
        <v>No</v>
      </c>
      <c r="P62" s="14"/>
    </row>
    <row r="63" spans="1:16" ht="14.25" customHeight="1" x14ac:dyDescent="0.2">
      <c r="A63" s="60"/>
      <c r="B63" s="16" t="s">
        <v>226</v>
      </c>
      <c r="C63" s="16" t="s">
        <v>227</v>
      </c>
      <c r="D63" s="60"/>
      <c r="E63" s="14">
        <v>3</v>
      </c>
      <c r="F63" s="14">
        <v>4</v>
      </c>
      <c r="G63" s="15">
        <v>3</v>
      </c>
      <c r="H63" s="14">
        <v>3</v>
      </c>
      <c r="I63" s="14">
        <v>3</v>
      </c>
      <c r="J63" s="14">
        <v>4</v>
      </c>
      <c r="K63" s="14">
        <v>3</v>
      </c>
      <c r="L63" s="15">
        <f t="shared" si="0"/>
        <v>3</v>
      </c>
      <c r="M63" s="60"/>
      <c r="N63" s="32" t="str">
        <f t="shared" si="1"/>
        <v>No</v>
      </c>
      <c r="O63" s="32" t="str">
        <f t="shared" si="2"/>
        <v>No</v>
      </c>
      <c r="P63" s="14"/>
    </row>
    <row r="64" spans="1:16" ht="14.25" customHeight="1" x14ac:dyDescent="0.2">
      <c r="A64" s="59" t="s">
        <v>229</v>
      </c>
      <c r="B64" s="12" t="s">
        <v>230</v>
      </c>
      <c r="C64" s="12" t="s">
        <v>231</v>
      </c>
      <c r="D64" s="59" t="s">
        <v>232</v>
      </c>
      <c r="E64" s="14">
        <v>3</v>
      </c>
      <c r="F64" s="14">
        <v>4</v>
      </c>
      <c r="G64" s="15">
        <v>3</v>
      </c>
      <c r="H64" s="14">
        <v>3</v>
      </c>
      <c r="I64" s="14">
        <v>4</v>
      </c>
      <c r="J64" s="14">
        <v>4</v>
      </c>
      <c r="K64" s="14">
        <v>4</v>
      </c>
      <c r="L64" s="15">
        <f t="shared" si="0"/>
        <v>4</v>
      </c>
      <c r="M64" s="64" t="s">
        <v>27</v>
      </c>
      <c r="N64" s="32" t="str">
        <f t="shared" si="1"/>
        <v>No</v>
      </c>
      <c r="O64" s="32" t="str">
        <f t="shared" si="2"/>
        <v>No</v>
      </c>
      <c r="P64" s="14"/>
    </row>
    <row r="65" spans="1:16" ht="14.25" customHeight="1" x14ac:dyDescent="0.2">
      <c r="A65" s="60"/>
      <c r="B65" s="8" t="s">
        <v>230</v>
      </c>
      <c r="C65" s="8" t="s">
        <v>231</v>
      </c>
      <c r="D65" s="60"/>
      <c r="E65" s="14">
        <v>3</v>
      </c>
      <c r="F65" s="14">
        <v>4</v>
      </c>
      <c r="G65" s="15">
        <v>3</v>
      </c>
      <c r="H65" s="14">
        <v>3</v>
      </c>
      <c r="I65" s="14">
        <v>4</v>
      </c>
      <c r="J65" s="14">
        <v>4</v>
      </c>
      <c r="K65" s="14">
        <v>4</v>
      </c>
      <c r="L65" s="15">
        <f t="shared" si="0"/>
        <v>4</v>
      </c>
      <c r="M65" s="60"/>
      <c r="N65" s="32" t="str">
        <f t="shared" si="1"/>
        <v>No</v>
      </c>
      <c r="O65" s="32" t="str">
        <f t="shared" si="2"/>
        <v>No</v>
      </c>
      <c r="P65" s="14"/>
    </row>
    <row r="66" spans="1:16" ht="14.25" customHeight="1" x14ac:dyDescent="0.2">
      <c r="A66" s="60"/>
      <c r="B66" s="16" t="s">
        <v>230</v>
      </c>
      <c r="C66" s="16" t="s">
        <v>231</v>
      </c>
      <c r="D66" s="60"/>
      <c r="E66" s="14">
        <v>3</v>
      </c>
      <c r="F66" s="14">
        <v>4</v>
      </c>
      <c r="G66" s="15">
        <v>2</v>
      </c>
      <c r="H66" s="14">
        <v>3</v>
      </c>
      <c r="I66" s="14">
        <v>4</v>
      </c>
      <c r="J66" s="14">
        <v>4</v>
      </c>
      <c r="K66" s="14">
        <v>4</v>
      </c>
      <c r="L66" s="15">
        <f t="shared" si="0"/>
        <v>4</v>
      </c>
      <c r="M66" s="60"/>
      <c r="N66" s="32" t="str">
        <f t="shared" si="1"/>
        <v>No</v>
      </c>
      <c r="O66" s="32" t="str">
        <f t="shared" si="2"/>
        <v>No</v>
      </c>
      <c r="P66" s="14"/>
    </row>
    <row r="67" spans="1:16" ht="14.25" customHeight="1" x14ac:dyDescent="0.2">
      <c r="A67" s="59" t="s">
        <v>233</v>
      </c>
      <c r="B67" s="12" t="s">
        <v>234</v>
      </c>
      <c r="C67" s="12" t="s">
        <v>235</v>
      </c>
      <c r="D67" s="59" t="s">
        <v>236</v>
      </c>
      <c r="E67" s="14">
        <v>3</v>
      </c>
      <c r="F67" s="14">
        <v>4</v>
      </c>
      <c r="G67" s="15">
        <v>3</v>
      </c>
      <c r="H67" s="14">
        <v>3</v>
      </c>
      <c r="I67" s="14">
        <v>4</v>
      </c>
      <c r="J67" s="14">
        <v>4</v>
      </c>
      <c r="K67" s="14">
        <v>4</v>
      </c>
      <c r="L67" s="15">
        <f t="shared" si="0"/>
        <v>4</v>
      </c>
      <c r="M67" s="64" t="s">
        <v>27</v>
      </c>
      <c r="N67" s="32" t="str">
        <f t="shared" si="1"/>
        <v>No</v>
      </c>
      <c r="O67" s="32" t="str">
        <f t="shared" si="2"/>
        <v>No</v>
      </c>
      <c r="P67" s="14"/>
    </row>
    <row r="68" spans="1:16" ht="14.25" customHeight="1" x14ac:dyDescent="0.2">
      <c r="A68" s="60"/>
      <c r="B68" s="8" t="s">
        <v>234</v>
      </c>
      <c r="C68" s="8" t="s">
        <v>235</v>
      </c>
      <c r="D68" s="60"/>
      <c r="E68" s="14">
        <v>3</v>
      </c>
      <c r="F68" s="14">
        <v>4</v>
      </c>
      <c r="G68" s="15">
        <v>2</v>
      </c>
      <c r="H68" s="14">
        <v>3</v>
      </c>
      <c r="I68" s="14">
        <v>4</v>
      </c>
      <c r="J68" s="14">
        <v>4</v>
      </c>
      <c r="K68" s="14">
        <v>4</v>
      </c>
      <c r="L68" s="15">
        <f t="shared" si="0"/>
        <v>4</v>
      </c>
      <c r="M68" s="60"/>
      <c r="N68" s="32" t="str">
        <f t="shared" si="1"/>
        <v>No</v>
      </c>
      <c r="O68" s="32" t="str">
        <f t="shared" si="2"/>
        <v>No</v>
      </c>
      <c r="P68" s="14"/>
    </row>
    <row r="69" spans="1:16" ht="14.25" customHeight="1" x14ac:dyDescent="0.2">
      <c r="A69" s="60"/>
      <c r="B69" s="16" t="s">
        <v>234</v>
      </c>
      <c r="C69" s="16" t="s">
        <v>235</v>
      </c>
      <c r="D69" s="60"/>
      <c r="E69" s="14">
        <v>3</v>
      </c>
      <c r="F69" s="14">
        <v>4</v>
      </c>
      <c r="G69" s="15">
        <v>2</v>
      </c>
      <c r="H69" s="14">
        <v>3</v>
      </c>
      <c r="I69" s="14">
        <v>4</v>
      </c>
      <c r="J69" s="14">
        <v>4</v>
      </c>
      <c r="K69" s="14">
        <v>3</v>
      </c>
      <c r="L69" s="15">
        <f t="shared" si="0"/>
        <v>3</v>
      </c>
      <c r="M69" s="60"/>
      <c r="N69" s="32" t="str">
        <f t="shared" ref="N69:N78" si="3">IF((COUNTIF(E69:K69,1) +COUNTIF(E69:K69,2))&gt;= 5, "Var", "No")</f>
        <v>No</v>
      </c>
      <c r="O69" s="32" t="str">
        <f t="shared" ref="O69:O78" si="4">IF((COUNTIF(E69:K69,1) +COUNTIF(E69:K69,2))&gt;= 6, "Var", "No")</f>
        <v>No</v>
      </c>
      <c r="P69" s="14"/>
    </row>
    <row r="70" spans="1:16" ht="14.25" customHeight="1" x14ac:dyDescent="0.2">
      <c r="A70" s="61" t="s">
        <v>237</v>
      </c>
      <c r="B70" s="25" t="s">
        <v>238</v>
      </c>
      <c r="C70" s="25" t="s">
        <v>239</v>
      </c>
      <c r="D70" s="61" t="s">
        <v>240</v>
      </c>
      <c r="E70" s="14">
        <v>2</v>
      </c>
      <c r="F70" s="14">
        <v>3</v>
      </c>
      <c r="G70" s="15">
        <v>2</v>
      </c>
      <c r="H70" s="14">
        <v>2</v>
      </c>
      <c r="I70" s="14">
        <v>3</v>
      </c>
      <c r="J70" s="14">
        <v>2</v>
      </c>
      <c r="K70" s="14">
        <v>2</v>
      </c>
      <c r="L70" s="15">
        <f t="shared" si="0"/>
        <v>2</v>
      </c>
      <c r="M70" s="54" t="s">
        <v>36</v>
      </c>
      <c r="N70" s="26" t="str">
        <f t="shared" si="3"/>
        <v>Var</v>
      </c>
      <c r="O70" s="32" t="str">
        <f t="shared" si="4"/>
        <v>No</v>
      </c>
      <c r="P70" s="14"/>
    </row>
    <row r="71" spans="1:16" ht="14.25" customHeight="1" x14ac:dyDescent="0.2">
      <c r="A71" s="55"/>
      <c r="B71" s="27" t="s">
        <v>238</v>
      </c>
      <c r="C71" s="27" t="s">
        <v>239</v>
      </c>
      <c r="D71" s="55"/>
      <c r="E71" s="14">
        <v>2</v>
      </c>
      <c r="F71" s="14">
        <v>3</v>
      </c>
      <c r="G71" s="15">
        <v>3</v>
      </c>
      <c r="H71" s="14">
        <v>3</v>
      </c>
      <c r="I71" s="14">
        <v>3</v>
      </c>
      <c r="J71" s="14">
        <v>2</v>
      </c>
      <c r="K71" s="14">
        <v>2</v>
      </c>
      <c r="L71" s="15">
        <f t="shared" si="0"/>
        <v>3</v>
      </c>
      <c r="M71" s="55"/>
      <c r="N71" s="32" t="str">
        <f t="shared" si="3"/>
        <v>No</v>
      </c>
      <c r="O71" s="32" t="str">
        <f t="shared" si="4"/>
        <v>No</v>
      </c>
      <c r="P71" s="14"/>
    </row>
    <row r="72" spans="1:16" ht="14.25" customHeight="1" x14ac:dyDescent="0.2">
      <c r="A72" s="55"/>
      <c r="B72" s="28" t="s">
        <v>238</v>
      </c>
      <c r="C72" s="28" t="s">
        <v>239</v>
      </c>
      <c r="D72" s="55"/>
      <c r="E72" s="14">
        <v>2</v>
      </c>
      <c r="F72" s="14">
        <v>3</v>
      </c>
      <c r="G72" s="15">
        <v>2</v>
      </c>
      <c r="H72" s="14">
        <v>2</v>
      </c>
      <c r="I72" s="14">
        <v>3</v>
      </c>
      <c r="J72" s="14">
        <v>2</v>
      </c>
      <c r="K72" s="14">
        <v>2</v>
      </c>
      <c r="L72" s="15">
        <f t="shared" si="0"/>
        <v>2</v>
      </c>
      <c r="M72" s="55"/>
      <c r="N72" s="26" t="str">
        <f t="shared" si="3"/>
        <v>Var</v>
      </c>
      <c r="O72" s="32" t="str">
        <f t="shared" si="4"/>
        <v>No</v>
      </c>
      <c r="P72" s="14"/>
    </row>
    <row r="73" spans="1:16" ht="14.25" customHeight="1" x14ac:dyDescent="0.2">
      <c r="A73" s="61" t="s">
        <v>241</v>
      </c>
      <c r="B73" s="25" t="s">
        <v>242</v>
      </c>
      <c r="C73" s="25" t="s">
        <v>239</v>
      </c>
      <c r="D73" s="61" t="s">
        <v>240</v>
      </c>
      <c r="E73" s="14">
        <v>2</v>
      </c>
      <c r="F73" s="14">
        <v>3</v>
      </c>
      <c r="G73" s="15">
        <v>2</v>
      </c>
      <c r="H73" s="14">
        <v>2</v>
      </c>
      <c r="I73" s="14">
        <v>2</v>
      </c>
      <c r="J73" s="14">
        <v>2</v>
      </c>
      <c r="K73" s="14">
        <v>1</v>
      </c>
      <c r="L73" s="15">
        <f t="shared" si="0"/>
        <v>2</v>
      </c>
      <c r="M73" s="54" t="s">
        <v>36</v>
      </c>
      <c r="N73" s="26" t="str">
        <f t="shared" si="3"/>
        <v>Var</v>
      </c>
      <c r="O73" s="26" t="str">
        <f t="shared" si="4"/>
        <v>Var</v>
      </c>
      <c r="P73" s="14"/>
    </row>
    <row r="74" spans="1:16" ht="14.25" customHeight="1" x14ac:dyDescent="0.2">
      <c r="A74" s="55"/>
      <c r="B74" s="27" t="s">
        <v>242</v>
      </c>
      <c r="C74" s="27" t="s">
        <v>239</v>
      </c>
      <c r="D74" s="55"/>
      <c r="E74" s="14">
        <v>2</v>
      </c>
      <c r="F74" s="14">
        <v>3</v>
      </c>
      <c r="G74" s="15">
        <v>3</v>
      </c>
      <c r="H74" s="14">
        <v>3</v>
      </c>
      <c r="I74" s="14">
        <v>3</v>
      </c>
      <c r="J74" s="14">
        <v>2</v>
      </c>
      <c r="K74" s="14">
        <v>2</v>
      </c>
      <c r="L74" s="15">
        <f t="shared" si="0"/>
        <v>3</v>
      </c>
      <c r="M74" s="55"/>
      <c r="N74" s="32" t="str">
        <f t="shared" si="3"/>
        <v>No</v>
      </c>
      <c r="O74" s="32" t="str">
        <f t="shared" si="4"/>
        <v>No</v>
      </c>
      <c r="P74" s="14"/>
    </row>
    <row r="75" spans="1:16" ht="14.25" customHeight="1" x14ac:dyDescent="0.2">
      <c r="A75" s="55"/>
      <c r="B75" s="28" t="s">
        <v>242</v>
      </c>
      <c r="C75" s="28" t="s">
        <v>239</v>
      </c>
      <c r="D75" s="55"/>
      <c r="E75" s="14">
        <v>2</v>
      </c>
      <c r="F75" s="14">
        <v>3</v>
      </c>
      <c r="G75" s="15">
        <v>2</v>
      </c>
      <c r="H75" s="14">
        <v>2</v>
      </c>
      <c r="I75" s="14">
        <v>3</v>
      </c>
      <c r="J75" s="14">
        <v>2</v>
      </c>
      <c r="K75" s="14">
        <v>2</v>
      </c>
      <c r="L75" s="15">
        <f t="shared" si="0"/>
        <v>2</v>
      </c>
      <c r="M75" s="55"/>
      <c r="N75" s="26" t="str">
        <f t="shared" si="3"/>
        <v>Var</v>
      </c>
      <c r="O75" s="32" t="str">
        <f t="shared" si="4"/>
        <v>No</v>
      </c>
      <c r="P75" s="14"/>
    </row>
    <row r="76" spans="1:16" ht="14.25" customHeight="1" x14ac:dyDescent="0.2">
      <c r="A76" s="61" t="s">
        <v>243</v>
      </c>
      <c r="B76" s="25" t="s">
        <v>244</v>
      </c>
      <c r="C76" s="25" t="s">
        <v>245</v>
      </c>
      <c r="D76" s="61" t="s">
        <v>246</v>
      </c>
      <c r="E76" s="14">
        <v>2</v>
      </c>
      <c r="F76" s="14">
        <v>3</v>
      </c>
      <c r="G76" s="15">
        <v>2</v>
      </c>
      <c r="H76" s="14">
        <v>2</v>
      </c>
      <c r="I76" s="14">
        <v>3</v>
      </c>
      <c r="J76" s="14">
        <v>3</v>
      </c>
      <c r="K76" s="14">
        <v>1</v>
      </c>
      <c r="L76" s="15">
        <f t="shared" si="0"/>
        <v>2</v>
      </c>
      <c r="M76" s="54" t="s">
        <v>36</v>
      </c>
      <c r="N76" s="32" t="str">
        <f t="shared" si="3"/>
        <v>No</v>
      </c>
      <c r="O76" s="32" t="str">
        <f t="shared" si="4"/>
        <v>No</v>
      </c>
      <c r="P76" s="14"/>
    </row>
    <row r="77" spans="1:16" ht="14.25" customHeight="1" x14ac:dyDescent="0.2">
      <c r="A77" s="55"/>
      <c r="B77" s="27" t="s">
        <v>244</v>
      </c>
      <c r="C77" s="27" t="s">
        <v>245</v>
      </c>
      <c r="D77" s="55"/>
      <c r="E77" s="14">
        <v>2</v>
      </c>
      <c r="F77" s="14">
        <v>3</v>
      </c>
      <c r="G77" s="15">
        <v>2</v>
      </c>
      <c r="H77" s="14">
        <v>2</v>
      </c>
      <c r="I77" s="14">
        <v>2</v>
      </c>
      <c r="J77" s="14">
        <v>3</v>
      </c>
      <c r="K77" s="14">
        <v>1</v>
      </c>
      <c r="L77" s="15">
        <f t="shared" si="0"/>
        <v>2</v>
      </c>
      <c r="M77" s="55"/>
      <c r="N77" s="26" t="str">
        <f t="shared" si="3"/>
        <v>Var</v>
      </c>
      <c r="O77" s="32" t="str">
        <f t="shared" si="4"/>
        <v>No</v>
      </c>
      <c r="P77" s="14"/>
    </row>
    <row r="78" spans="1:16" ht="14.25" customHeight="1" x14ac:dyDescent="0.2">
      <c r="A78" s="55"/>
      <c r="B78" s="28" t="s">
        <v>244</v>
      </c>
      <c r="C78" s="28" t="s">
        <v>245</v>
      </c>
      <c r="D78" s="55"/>
      <c r="E78" s="14">
        <v>3</v>
      </c>
      <c r="F78" s="14">
        <v>3</v>
      </c>
      <c r="G78" s="15">
        <v>2</v>
      </c>
      <c r="H78" s="14">
        <v>2</v>
      </c>
      <c r="I78" s="14">
        <v>3</v>
      </c>
      <c r="J78" s="14">
        <v>3</v>
      </c>
      <c r="K78" s="14">
        <v>2</v>
      </c>
      <c r="L78" s="15">
        <f t="shared" si="0"/>
        <v>3</v>
      </c>
      <c r="M78" s="55"/>
      <c r="N78" s="32" t="str">
        <f t="shared" si="3"/>
        <v>No</v>
      </c>
      <c r="O78" s="32" t="str">
        <f t="shared" si="4"/>
        <v>No</v>
      </c>
      <c r="P78" s="14"/>
    </row>
    <row r="79" spans="1:16" ht="14.25" customHeight="1" x14ac:dyDescent="0.2">
      <c r="G79" s="20"/>
      <c r="L79" s="20"/>
    </row>
    <row r="80" spans="1:16" ht="14.25" customHeight="1" x14ac:dyDescent="0.2">
      <c r="G80" s="20"/>
      <c r="L80" s="20"/>
    </row>
    <row r="81" spans="7:12" ht="14.25" customHeight="1" x14ac:dyDescent="0.2">
      <c r="G81" s="20"/>
      <c r="L81" s="20"/>
    </row>
    <row r="82" spans="7:12" ht="14.25" customHeight="1" x14ac:dyDescent="0.2">
      <c r="G82" s="20"/>
      <c r="L82" s="20"/>
    </row>
    <row r="83" spans="7:12" ht="14.25" customHeight="1" x14ac:dyDescent="0.2">
      <c r="G83" s="20"/>
      <c r="L83" s="20"/>
    </row>
    <row r="84" spans="7:12" ht="14.25" customHeight="1" x14ac:dyDescent="0.2">
      <c r="G84" s="20"/>
      <c r="L84" s="20"/>
    </row>
    <row r="85" spans="7:12" ht="14.25" customHeight="1" x14ac:dyDescent="0.2">
      <c r="G85" s="20"/>
      <c r="L85" s="20"/>
    </row>
    <row r="86" spans="7:12" ht="14.25" customHeight="1" x14ac:dyDescent="0.2">
      <c r="G86" s="20"/>
      <c r="L86" s="20"/>
    </row>
    <row r="87" spans="7:12" ht="14.25" customHeight="1" x14ac:dyDescent="0.2">
      <c r="G87" s="20"/>
      <c r="L87" s="20"/>
    </row>
    <row r="88" spans="7:12" ht="14.25" customHeight="1" x14ac:dyDescent="0.2">
      <c r="G88" s="20"/>
      <c r="L88" s="20"/>
    </row>
    <row r="89" spans="7:12" ht="14.25" customHeight="1" x14ac:dyDescent="0.2">
      <c r="G89" s="20"/>
      <c r="L89" s="20"/>
    </row>
    <row r="90" spans="7:12" ht="14.25" customHeight="1" x14ac:dyDescent="0.2">
      <c r="G90" s="20"/>
      <c r="L90" s="20"/>
    </row>
    <row r="91" spans="7:12" ht="14.25" customHeight="1" x14ac:dyDescent="0.2">
      <c r="G91" s="20"/>
      <c r="L91" s="20"/>
    </row>
    <row r="92" spans="7:12" ht="14.25" customHeight="1" x14ac:dyDescent="0.2">
      <c r="G92" s="20"/>
      <c r="L92" s="20"/>
    </row>
    <row r="93" spans="7:12" ht="14.25" customHeight="1" x14ac:dyDescent="0.2">
      <c r="G93" s="20"/>
      <c r="L93" s="20"/>
    </row>
    <row r="94" spans="7:12" ht="14.25" customHeight="1" x14ac:dyDescent="0.2">
      <c r="G94" s="20"/>
      <c r="L94" s="20"/>
    </row>
    <row r="95" spans="7:12" ht="14.25" customHeight="1" x14ac:dyDescent="0.2">
      <c r="G95" s="20"/>
      <c r="L95" s="20"/>
    </row>
    <row r="96" spans="7:12" ht="14.25" customHeight="1" x14ac:dyDescent="0.2">
      <c r="G96" s="20"/>
      <c r="L96" s="20"/>
    </row>
    <row r="97" spans="7:12" ht="14.25" customHeight="1" x14ac:dyDescent="0.2">
      <c r="G97" s="20"/>
      <c r="L97" s="20"/>
    </row>
    <row r="98" spans="7:12" ht="14.25" customHeight="1" x14ac:dyDescent="0.2">
      <c r="G98" s="20"/>
      <c r="L98" s="20"/>
    </row>
    <row r="99" spans="7:12" ht="14.25" customHeight="1" x14ac:dyDescent="0.2">
      <c r="G99" s="20"/>
      <c r="L99" s="20"/>
    </row>
    <row r="100" spans="7:12" ht="14.25" customHeight="1" x14ac:dyDescent="0.2">
      <c r="G100" s="20"/>
      <c r="L100" s="20"/>
    </row>
    <row r="101" spans="7:12" ht="14.25" customHeight="1" x14ac:dyDescent="0.2">
      <c r="G101" s="20"/>
      <c r="L101" s="20"/>
    </row>
    <row r="102" spans="7:12" ht="14.25" customHeight="1" x14ac:dyDescent="0.2">
      <c r="G102" s="20"/>
      <c r="L102" s="20"/>
    </row>
    <row r="103" spans="7:12" ht="14.25" customHeight="1" x14ac:dyDescent="0.2">
      <c r="G103" s="20"/>
      <c r="L103" s="20"/>
    </row>
    <row r="104" spans="7:12" ht="14.25" customHeight="1" x14ac:dyDescent="0.2">
      <c r="G104" s="20"/>
      <c r="L104" s="20"/>
    </row>
    <row r="105" spans="7:12" ht="14.25" customHeight="1" x14ac:dyDescent="0.2">
      <c r="G105" s="20"/>
      <c r="L105" s="20"/>
    </row>
    <row r="106" spans="7:12" ht="14.25" customHeight="1" x14ac:dyDescent="0.2">
      <c r="G106" s="20"/>
      <c r="L106" s="20"/>
    </row>
    <row r="107" spans="7:12" ht="14.25" customHeight="1" x14ac:dyDescent="0.2">
      <c r="G107" s="20"/>
      <c r="L107" s="20"/>
    </row>
    <row r="108" spans="7:12" ht="14.25" customHeight="1" x14ac:dyDescent="0.2">
      <c r="G108" s="20"/>
      <c r="L108" s="20"/>
    </row>
    <row r="109" spans="7:12" ht="14.25" customHeight="1" x14ac:dyDescent="0.2">
      <c r="G109" s="20"/>
      <c r="L109" s="20"/>
    </row>
    <row r="110" spans="7:12" ht="14.25" customHeight="1" x14ac:dyDescent="0.2">
      <c r="G110" s="20"/>
      <c r="L110" s="20"/>
    </row>
    <row r="111" spans="7:12" ht="14.25" customHeight="1" x14ac:dyDescent="0.2">
      <c r="G111" s="20"/>
      <c r="L111" s="20"/>
    </row>
    <row r="112" spans="7:12" ht="14.25" customHeight="1" x14ac:dyDescent="0.2">
      <c r="G112" s="20"/>
      <c r="L112" s="20"/>
    </row>
    <row r="113" spans="7:12" ht="14.25" customHeight="1" x14ac:dyDescent="0.2">
      <c r="G113" s="20"/>
      <c r="L113" s="20"/>
    </row>
    <row r="114" spans="7:12" ht="14.25" customHeight="1" x14ac:dyDescent="0.2">
      <c r="G114" s="20"/>
      <c r="L114" s="20"/>
    </row>
    <row r="115" spans="7:12" ht="14.25" customHeight="1" x14ac:dyDescent="0.2">
      <c r="G115" s="20"/>
      <c r="L115" s="20"/>
    </row>
    <row r="116" spans="7:12" ht="14.25" customHeight="1" x14ac:dyDescent="0.2">
      <c r="G116" s="20"/>
      <c r="L116" s="20"/>
    </row>
    <row r="117" spans="7:12" ht="14.25" customHeight="1" x14ac:dyDescent="0.2">
      <c r="G117" s="20"/>
      <c r="L117" s="20"/>
    </row>
    <row r="118" spans="7:12" ht="14.25" customHeight="1" x14ac:dyDescent="0.2">
      <c r="G118" s="20"/>
      <c r="L118" s="20"/>
    </row>
    <row r="119" spans="7:12" ht="14.25" customHeight="1" x14ac:dyDescent="0.2">
      <c r="G119" s="20"/>
      <c r="L119" s="20"/>
    </row>
    <row r="120" spans="7:12" ht="14.25" customHeight="1" x14ac:dyDescent="0.2">
      <c r="G120" s="20"/>
      <c r="L120" s="20"/>
    </row>
    <row r="121" spans="7:12" ht="14.25" customHeight="1" x14ac:dyDescent="0.2">
      <c r="G121" s="20"/>
      <c r="L121" s="20"/>
    </row>
    <row r="122" spans="7:12" ht="14.25" customHeight="1" x14ac:dyDescent="0.2">
      <c r="G122" s="20"/>
      <c r="L122" s="20"/>
    </row>
    <row r="123" spans="7:12" ht="14.25" customHeight="1" x14ac:dyDescent="0.2">
      <c r="G123" s="20"/>
      <c r="L123" s="20"/>
    </row>
    <row r="124" spans="7:12" ht="14.25" customHeight="1" x14ac:dyDescent="0.2">
      <c r="G124" s="20"/>
      <c r="L124" s="20"/>
    </row>
    <row r="125" spans="7:12" ht="14.25" customHeight="1" x14ac:dyDescent="0.2">
      <c r="G125" s="20"/>
      <c r="L125" s="20"/>
    </row>
    <row r="126" spans="7:12" ht="14.25" customHeight="1" x14ac:dyDescent="0.2">
      <c r="G126" s="20"/>
      <c r="L126" s="20"/>
    </row>
    <row r="127" spans="7:12" ht="14.25" customHeight="1" x14ac:dyDescent="0.2">
      <c r="G127" s="20"/>
      <c r="L127" s="20"/>
    </row>
    <row r="128" spans="7:12" ht="14.25" customHeight="1" x14ac:dyDescent="0.2">
      <c r="G128" s="20"/>
      <c r="L128" s="20"/>
    </row>
    <row r="129" spans="7:12" ht="14.25" customHeight="1" x14ac:dyDescent="0.2">
      <c r="G129" s="20"/>
      <c r="L129" s="20"/>
    </row>
    <row r="130" spans="7:12" ht="14.25" customHeight="1" x14ac:dyDescent="0.2">
      <c r="G130" s="20"/>
      <c r="L130" s="20"/>
    </row>
    <row r="131" spans="7:12" ht="14.25" customHeight="1" x14ac:dyDescent="0.2">
      <c r="G131" s="20"/>
      <c r="L131" s="20"/>
    </row>
    <row r="132" spans="7:12" ht="14.25" customHeight="1" x14ac:dyDescent="0.2">
      <c r="G132" s="20"/>
      <c r="L132" s="20"/>
    </row>
    <row r="133" spans="7:12" ht="14.25" customHeight="1" x14ac:dyDescent="0.2">
      <c r="G133" s="20"/>
      <c r="L133" s="20"/>
    </row>
    <row r="134" spans="7:12" ht="14.25" customHeight="1" x14ac:dyDescent="0.2">
      <c r="G134" s="20"/>
      <c r="L134" s="20"/>
    </row>
    <row r="135" spans="7:12" ht="14.25" customHeight="1" x14ac:dyDescent="0.2">
      <c r="G135" s="20"/>
      <c r="L135" s="20"/>
    </row>
    <row r="136" spans="7:12" ht="14.25" customHeight="1" x14ac:dyDescent="0.2">
      <c r="G136" s="20"/>
      <c r="L136" s="20"/>
    </row>
    <row r="137" spans="7:12" ht="14.25" customHeight="1" x14ac:dyDescent="0.2">
      <c r="G137" s="20"/>
      <c r="L137" s="20"/>
    </row>
    <row r="138" spans="7:12" ht="14.25" customHeight="1" x14ac:dyDescent="0.2">
      <c r="G138" s="20"/>
      <c r="L138" s="20"/>
    </row>
    <row r="139" spans="7:12" ht="14.25" customHeight="1" x14ac:dyDescent="0.2">
      <c r="G139" s="20"/>
      <c r="L139" s="20"/>
    </row>
    <row r="140" spans="7:12" ht="14.25" customHeight="1" x14ac:dyDescent="0.2">
      <c r="G140" s="20"/>
      <c r="L140" s="20"/>
    </row>
    <row r="141" spans="7:12" ht="14.25" customHeight="1" x14ac:dyDescent="0.2">
      <c r="G141" s="20"/>
      <c r="L141" s="20"/>
    </row>
    <row r="142" spans="7:12" ht="14.25" customHeight="1" x14ac:dyDescent="0.2">
      <c r="G142" s="20"/>
      <c r="L142" s="20"/>
    </row>
    <row r="143" spans="7:12" ht="14.25" customHeight="1" x14ac:dyDescent="0.2">
      <c r="G143" s="20"/>
      <c r="L143" s="20"/>
    </row>
    <row r="144" spans="7:12" ht="14.25" customHeight="1" x14ac:dyDescent="0.2">
      <c r="G144" s="20"/>
      <c r="L144" s="20"/>
    </row>
    <row r="145" spans="7:12" ht="14.25" customHeight="1" x14ac:dyDescent="0.2">
      <c r="G145" s="20"/>
      <c r="L145" s="20"/>
    </row>
    <row r="146" spans="7:12" ht="14.25" customHeight="1" x14ac:dyDescent="0.2">
      <c r="G146" s="20"/>
      <c r="L146" s="20"/>
    </row>
    <row r="147" spans="7:12" ht="14.25" customHeight="1" x14ac:dyDescent="0.2">
      <c r="G147" s="20"/>
      <c r="L147" s="20"/>
    </row>
    <row r="148" spans="7:12" ht="14.25" customHeight="1" x14ac:dyDescent="0.2">
      <c r="G148" s="20"/>
      <c r="L148" s="20"/>
    </row>
    <row r="149" spans="7:12" ht="14.25" customHeight="1" x14ac:dyDescent="0.2">
      <c r="G149" s="20"/>
      <c r="L149" s="20"/>
    </row>
    <row r="150" spans="7:12" ht="14.25" customHeight="1" x14ac:dyDescent="0.2">
      <c r="G150" s="20"/>
      <c r="L150" s="20"/>
    </row>
    <row r="151" spans="7:12" ht="14.25" customHeight="1" x14ac:dyDescent="0.2">
      <c r="G151" s="20"/>
      <c r="L151" s="20"/>
    </row>
    <row r="152" spans="7:12" ht="14.25" customHeight="1" x14ac:dyDescent="0.2">
      <c r="G152" s="20"/>
      <c r="L152" s="20"/>
    </row>
    <row r="153" spans="7:12" ht="14.25" customHeight="1" x14ac:dyDescent="0.2">
      <c r="G153" s="20"/>
      <c r="L153" s="20"/>
    </row>
    <row r="154" spans="7:12" ht="14.25" customHeight="1" x14ac:dyDescent="0.2">
      <c r="G154" s="20"/>
      <c r="L154" s="20"/>
    </row>
    <row r="155" spans="7:12" ht="14.25" customHeight="1" x14ac:dyDescent="0.2">
      <c r="G155" s="20"/>
      <c r="L155" s="20"/>
    </row>
    <row r="156" spans="7:12" ht="14.25" customHeight="1" x14ac:dyDescent="0.2">
      <c r="G156" s="20"/>
      <c r="L156" s="20"/>
    </row>
    <row r="157" spans="7:12" ht="14.25" customHeight="1" x14ac:dyDescent="0.2">
      <c r="G157" s="20"/>
      <c r="L157" s="20"/>
    </row>
    <row r="158" spans="7:12" ht="14.25" customHeight="1" x14ac:dyDescent="0.2">
      <c r="G158" s="20"/>
      <c r="L158" s="20"/>
    </row>
    <row r="159" spans="7:12" ht="14.25" customHeight="1" x14ac:dyDescent="0.2">
      <c r="G159" s="20"/>
      <c r="L159" s="20"/>
    </row>
    <row r="160" spans="7:12" ht="14.25" customHeight="1" x14ac:dyDescent="0.2">
      <c r="G160" s="20"/>
      <c r="L160" s="20"/>
    </row>
    <row r="161" spans="7:12" ht="14.25" customHeight="1" x14ac:dyDescent="0.2">
      <c r="G161" s="20"/>
      <c r="L161" s="20"/>
    </row>
    <row r="162" spans="7:12" ht="14.25" customHeight="1" x14ac:dyDescent="0.2">
      <c r="G162" s="20"/>
      <c r="L162" s="20"/>
    </row>
    <row r="163" spans="7:12" ht="14.25" customHeight="1" x14ac:dyDescent="0.2">
      <c r="G163" s="20"/>
      <c r="L163" s="20"/>
    </row>
    <row r="164" spans="7:12" ht="14.25" customHeight="1" x14ac:dyDescent="0.2">
      <c r="G164" s="20"/>
      <c r="L164" s="20"/>
    </row>
    <row r="165" spans="7:12" ht="14.25" customHeight="1" x14ac:dyDescent="0.2">
      <c r="G165" s="20"/>
      <c r="L165" s="20"/>
    </row>
    <row r="166" spans="7:12" ht="14.25" customHeight="1" x14ac:dyDescent="0.2">
      <c r="G166" s="20"/>
      <c r="L166" s="20"/>
    </row>
    <row r="167" spans="7:12" ht="14.25" customHeight="1" x14ac:dyDescent="0.2">
      <c r="G167" s="20"/>
      <c r="L167" s="20"/>
    </row>
    <row r="168" spans="7:12" ht="14.25" customHeight="1" x14ac:dyDescent="0.2">
      <c r="G168" s="20"/>
      <c r="L168" s="20"/>
    </row>
    <row r="169" spans="7:12" ht="14.25" customHeight="1" x14ac:dyDescent="0.2">
      <c r="G169" s="20"/>
      <c r="L169" s="20"/>
    </row>
    <row r="170" spans="7:12" ht="14.25" customHeight="1" x14ac:dyDescent="0.2">
      <c r="G170" s="20"/>
      <c r="L170" s="20"/>
    </row>
    <row r="171" spans="7:12" ht="14.25" customHeight="1" x14ac:dyDescent="0.2">
      <c r="G171" s="20"/>
      <c r="L171" s="20"/>
    </row>
    <row r="172" spans="7:12" ht="14.25" customHeight="1" x14ac:dyDescent="0.2">
      <c r="G172" s="20"/>
      <c r="L172" s="20"/>
    </row>
    <row r="173" spans="7:12" ht="14.25" customHeight="1" x14ac:dyDescent="0.2">
      <c r="G173" s="20"/>
      <c r="L173" s="20"/>
    </row>
    <row r="174" spans="7:12" ht="14.25" customHeight="1" x14ac:dyDescent="0.2">
      <c r="G174" s="20"/>
      <c r="L174" s="20"/>
    </row>
    <row r="175" spans="7:12" ht="14.25" customHeight="1" x14ac:dyDescent="0.2">
      <c r="G175" s="20"/>
      <c r="L175" s="20"/>
    </row>
    <row r="176" spans="7:12" ht="14.25" customHeight="1" x14ac:dyDescent="0.2">
      <c r="G176" s="20"/>
      <c r="L176" s="20"/>
    </row>
    <row r="177" spans="7:12" ht="14.25" customHeight="1" x14ac:dyDescent="0.2">
      <c r="G177" s="20"/>
      <c r="L177" s="20"/>
    </row>
    <row r="178" spans="7:12" ht="14.25" customHeight="1" x14ac:dyDescent="0.2">
      <c r="G178" s="20"/>
      <c r="L178" s="20"/>
    </row>
    <row r="179" spans="7:12" ht="14.25" customHeight="1" x14ac:dyDescent="0.2">
      <c r="G179" s="20"/>
      <c r="L179" s="20"/>
    </row>
    <row r="180" spans="7:12" ht="14.25" customHeight="1" x14ac:dyDescent="0.2">
      <c r="G180" s="20"/>
      <c r="L180" s="20"/>
    </row>
    <row r="181" spans="7:12" ht="14.25" customHeight="1" x14ac:dyDescent="0.2">
      <c r="G181" s="20"/>
      <c r="L181" s="20"/>
    </row>
    <row r="182" spans="7:12" ht="14.25" customHeight="1" x14ac:dyDescent="0.2">
      <c r="G182" s="20"/>
      <c r="L182" s="20"/>
    </row>
    <row r="183" spans="7:12" ht="14.25" customHeight="1" x14ac:dyDescent="0.2">
      <c r="G183" s="20"/>
      <c r="L183" s="20"/>
    </row>
    <row r="184" spans="7:12" ht="14.25" customHeight="1" x14ac:dyDescent="0.2">
      <c r="G184" s="20"/>
      <c r="L184" s="20"/>
    </row>
    <row r="185" spans="7:12" ht="14.25" customHeight="1" x14ac:dyDescent="0.2">
      <c r="G185" s="20"/>
      <c r="L185" s="20"/>
    </row>
    <row r="186" spans="7:12" ht="14.25" customHeight="1" x14ac:dyDescent="0.2">
      <c r="G186" s="20"/>
      <c r="L186" s="20"/>
    </row>
    <row r="187" spans="7:12" ht="14.25" customHeight="1" x14ac:dyDescent="0.2">
      <c r="G187" s="20"/>
      <c r="L187" s="20"/>
    </row>
    <row r="188" spans="7:12" ht="14.25" customHeight="1" x14ac:dyDescent="0.2">
      <c r="G188" s="20"/>
      <c r="L188" s="20"/>
    </row>
    <row r="189" spans="7:12" ht="14.25" customHeight="1" x14ac:dyDescent="0.2">
      <c r="G189" s="20"/>
      <c r="L189" s="20"/>
    </row>
    <row r="190" spans="7:12" ht="14.25" customHeight="1" x14ac:dyDescent="0.2">
      <c r="G190" s="20"/>
      <c r="L190" s="20"/>
    </row>
    <row r="191" spans="7:12" ht="14.25" customHeight="1" x14ac:dyDescent="0.2">
      <c r="G191" s="20"/>
      <c r="L191" s="20"/>
    </row>
    <row r="192" spans="7:12" ht="14.25" customHeight="1" x14ac:dyDescent="0.2">
      <c r="G192" s="20"/>
      <c r="L192" s="20"/>
    </row>
    <row r="193" spans="7:12" ht="14.25" customHeight="1" x14ac:dyDescent="0.2">
      <c r="G193" s="20"/>
      <c r="L193" s="20"/>
    </row>
    <row r="194" spans="7:12" ht="14.25" customHeight="1" x14ac:dyDescent="0.2">
      <c r="G194" s="20"/>
      <c r="L194" s="20"/>
    </row>
    <row r="195" spans="7:12" ht="14.25" customHeight="1" x14ac:dyDescent="0.2">
      <c r="G195" s="20"/>
      <c r="L195" s="20"/>
    </row>
    <row r="196" spans="7:12" ht="14.25" customHeight="1" x14ac:dyDescent="0.2">
      <c r="G196" s="20"/>
      <c r="L196" s="20"/>
    </row>
    <row r="197" spans="7:12" ht="14.25" customHeight="1" x14ac:dyDescent="0.2">
      <c r="G197" s="20"/>
      <c r="L197" s="20"/>
    </row>
    <row r="198" spans="7:12" ht="14.25" customHeight="1" x14ac:dyDescent="0.2">
      <c r="G198" s="20"/>
      <c r="L198" s="20"/>
    </row>
    <row r="199" spans="7:12" ht="14.25" customHeight="1" x14ac:dyDescent="0.2">
      <c r="G199" s="20"/>
      <c r="L199" s="20"/>
    </row>
    <row r="200" spans="7:12" ht="14.25" customHeight="1" x14ac:dyDescent="0.2">
      <c r="G200" s="20"/>
      <c r="L200" s="20"/>
    </row>
    <row r="201" spans="7:12" ht="14.25" customHeight="1" x14ac:dyDescent="0.2">
      <c r="G201" s="20"/>
      <c r="L201" s="20"/>
    </row>
    <row r="202" spans="7:12" ht="14.25" customHeight="1" x14ac:dyDescent="0.2">
      <c r="G202" s="20"/>
      <c r="L202" s="20"/>
    </row>
    <row r="203" spans="7:12" ht="14.25" customHeight="1" x14ac:dyDescent="0.2">
      <c r="G203" s="20"/>
      <c r="L203" s="20"/>
    </row>
    <row r="204" spans="7:12" ht="14.25" customHeight="1" x14ac:dyDescent="0.2">
      <c r="G204" s="20"/>
      <c r="L204" s="20"/>
    </row>
    <row r="205" spans="7:12" ht="14.25" customHeight="1" x14ac:dyDescent="0.2">
      <c r="G205" s="20"/>
      <c r="L205" s="20"/>
    </row>
    <row r="206" spans="7:12" ht="14.25" customHeight="1" x14ac:dyDescent="0.2">
      <c r="G206" s="20"/>
      <c r="L206" s="20"/>
    </row>
    <row r="207" spans="7:12" ht="14.25" customHeight="1" x14ac:dyDescent="0.2">
      <c r="G207" s="20"/>
      <c r="L207" s="20"/>
    </row>
    <row r="208" spans="7:12" ht="14.25" customHeight="1" x14ac:dyDescent="0.2">
      <c r="G208" s="20"/>
      <c r="L208" s="20"/>
    </row>
    <row r="209" spans="7:12" ht="14.25" customHeight="1" x14ac:dyDescent="0.2">
      <c r="G209" s="20"/>
      <c r="L209" s="20"/>
    </row>
    <row r="210" spans="7:12" ht="14.25" customHeight="1" x14ac:dyDescent="0.2">
      <c r="G210" s="20"/>
      <c r="L210" s="20"/>
    </row>
    <row r="211" spans="7:12" ht="14.25" customHeight="1" x14ac:dyDescent="0.2">
      <c r="G211" s="20"/>
      <c r="L211" s="20"/>
    </row>
    <row r="212" spans="7:12" ht="14.25" customHeight="1" x14ac:dyDescent="0.2">
      <c r="G212" s="20"/>
      <c r="L212" s="20"/>
    </row>
    <row r="213" spans="7:12" ht="14.25" customHeight="1" x14ac:dyDescent="0.2">
      <c r="G213" s="20"/>
      <c r="L213" s="20"/>
    </row>
    <row r="214" spans="7:12" ht="14.25" customHeight="1" x14ac:dyDescent="0.2">
      <c r="G214" s="20"/>
      <c r="L214" s="20"/>
    </row>
    <row r="215" spans="7:12" ht="14.25" customHeight="1" x14ac:dyDescent="0.2">
      <c r="G215" s="20"/>
      <c r="L215" s="20"/>
    </row>
    <row r="216" spans="7:12" ht="14.25" customHeight="1" x14ac:dyDescent="0.2">
      <c r="G216" s="20"/>
      <c r="L216" s="20"/>
    </row>
    <row r="217" spans="7:12" ht="14.25" customHeight="1" x14ac:dyDescent="0.2">
      <c r="G217" s="20"/>
      <c r="L217" s="20"/>
    </row>
    <row r="218" spans="7:12" ht="14.25" customHeight="1" x14ac:dyDescent="0.2">
      <c r="G218" s="20"/>
      <c r="L218" s="20"/>
    </row>
    <row r="219" spans="7:12" ht="14.25" customHeight="1" x14ac:dyDescent="0.2">
      <c r="G219" s="20"/>
      <c r="L219" s="20"/>
    </row>
    <row r="220" spans="7:12" ht="14.25" customHeight="1" x14ac:dyDescent="0.2">
      <c r="G220" s="20"/>
      <c r="L220" s="20"/>
    </row>
    <row r="221" spans="7:12" ht="14.25" customHeight="1" x14ac:dyDescent="0.2">
      <c r="G221" s="20"/>
      <c r="L221" s="20"/>
    </row>
    <row r="222" spans="7:12" ht="14.25" customHeight="1" x14ac:dyDescent="0.2">
      <c r="G222" s="20"/>
      <c r="L222" s="20"/>
    </row>
    <row r="223" spans="7:12" ht="14.25" customHeight="1" x14ac:dyDescent="0.2">
      <c r="G223" s="20"/>
      <c r="L223" s="20"/>
    </row>
    <row r="224" spans="7:12" ht="14.25" customHeight="1" x14ac:dyDescent="0.2">
      <c r="G224" s="20"/>
      <c r="L224" s="20"/>
    </row>
    <row r="225" spans="7:12" ht="14.25" customHeight="1" x14ac:dyDescent="0.2">
      <c r="G225" s="20"/>
      <c r="L225" s="20"/>
    </row>
    <row r="226" spans="7:12" ht="14.25" customHeight="1" x14ac:dyDescent="0.2">
      <c r="G226" s="20"/>
      <c r="L226" s="20"/>
    </row>
    <row r="227" spans="7:12" ht="14.25" customHeight="1" x14ac:dyDescent="0.2">
      <c r="G227" s="20"/>
      <c r="L227" s="20"/>
    </row>
    <row r="228" spans="7:12" ht="14.25" customHeight="1" x14ac:dyDescent="0.2">
      <c r="G228" s="20"/>
      <c r="L228" s="20"/>
    </row>
    <row r="229" spans="7:12" ht="14.25" customHeight="1" x14ac:dyDescent="0.2">
      <c r="G229" s="20"/>
      <c r="L229" s="20"/>
    </row>
    <row r="230" spans="7:12" ht="14.25" customHeight="1" x14ac:dyDescent="0.2">
      <c r="G230" s="20"/>
      <c r="L230" s="20"/>
    </row>
    <row r="231" spans="7:12" ht="14.25" customHeight="1" x14ac:dyDescent="0.2">
      <c r="G231" s="20"/>
      <c r="L231" s="20"/>
    </row>
    <row r="232" spans="7:12" ht="14.25" customHeight="1" x14ac:dyDescent="0.2">
      <c r="G232" s="20"/>
      <c r="L232" s="20"/>
    </row>
    <row r="233" spans="7:12" ht="14.25" customHeight="1" x14ac:dyDescent="0.2">
      <c r="G233" s="20"/>
      <c r="L233" s="20"/>
    </row>
    <row r="234" spans="7:12" ht="14.25" customHeight="1" x14ac:dyDescent="0.2">
      <c r="G234" s="20"/>
      <c r="L234" s="20"/>
    </row>
    <row r="235" spans="7:12" ht="14.25" customHeight="1" x14ac:dyDescent="0.2">
      <c r="G235" s="20"/>
      <c r="L235" s="20"/>
    </row>
    <row r="236" spans="7:12" ht="14.25" customHeight="1" x14ac:dyDescent="0.2">
      <c r="G236" s="20"/>
      <c r="L236" s="20"/>
    </row>
    <row r="237" spans="7:12" ht="14.25" customHeight="1" x14ac:dyDescent="0.2">
      <c r="G237" s="20"/>
      <c r="L237" s="20"/>
    </row>
    <row r="238" spans="7:12" ht="14.25" customHeight="1" x14ac:dyDescent="0.2">
      <c r="G238" s="20"/>
      <c r="L238" s="20"/>
    </row>
    <row r="239" spans="7:12" ht="14.25" customHeight="1" x14ac:dyDescent="0.2">
      <c r="G239" s="20"/>
      <c r="L239" s="20"/>
    </row>
    <row r="240" spans="7:12" ht="14.25" customHeight="1" x14ac:dyDescent="0.2">
      <c r="G240" s="20"/>
      <c r="L240" s="20"/>
    </row>
    <row r="241" spans="7:12" ht="14.25" customHeight="1" x14ac:dyDescent="0.2">
      <c r="G241" s="20"/>
      <c r="L241" s="20"/>
    </row>
    <row r="242" spans="7:12" ht="14.25" customHeight="1" x14ac:dyDescent="0.2">
      <c r="G242" s="20"/>
      <c r="L242" s="20"/>
    </row>
    <row r="243" spans="7:12" ht="14.25" customHeight="1" x14ac:dyDescent="0.2">
      <c r="G243" s="20"/>
      <c r="L243" s="20"/>
    </row>
    <row r="244" spans="7:12" ht="14.25" customHeight="1" x14ac:dyDescent="0.2">
      <c r="G244" s="20"/>
      <c r="L244" s="20"/>
    </row>
    <row r="245" spans="7:12" ht="14.25" customHeight="1" x14ac:dyDescent="0.2">
      <c r="G245" s="20"/>
      <c r="L245" s="20"/>
    </row>
    <row r="246" spans="7:12" ht="14.25" customHeight="1" x14ac:dyDescent="0.2">
      <c r="G246" s="20"/>
      <c r="L246" s="20"/>
    </row>
    <row r="247" spans="7:12" ht="14.25" customHeight="1" x14ac:dyDescent="0.2">
      <c r="G247" s="20"/>
      <c r="L247" s="20"/>
    </row>
    <row r="248" spans="7:12" ht="14.25" customHeight="1" x14ac:dyDescent="0.2">
      <c r="G248" s="20"/>
      <c r="L248" s="20"/>
    </row>
    <row r="249" spans="7:12" ht="14.25" customHeight="1" x14ac:dyDescent="0.2">
      <c r="G249" s="20"/>
      <c r="L249" s="20"/>
    </row>
    <row r="250" spans="7:12" ht="14.25" customHeight="1" x14ac:dyDescent="0.2">
      <c r="G250" s="20"/>
      <c r="L250" s="20"/>
    </row>
    <row r="251" spans="7:12" ht="14.25" customHeight="1" x14ac:dyDescent="0.2">
      <c r="G251" s="20"/>
      <c r="L251" s="20"/>
    </row>
    <row r="252" spans="7:12" ht="14.25" customHeight="1" x14ac:dyDescent="0.2">
      <c r="G252" s="20"/>
      <c r="L252" s="20"/>
    </row>
    <row r="253" spans="7:12" ht="14.25" customHeight="1" x14ac:dyDescent="0.2">
      <c r="G253" s="20"/>
      <c r="L253" s="20"/>
    </row>
    <row r="254" spans="7:12" ht="14.25" customHeight="1" x14ac:dyDescent="0.2">
      <c r="G254" s="20"/>
      <c r="L254" s="20"/>
    </row>
    <row r="255" spans="7:12" ht="14.25" customHeight="1" x14ac:dyDescent="0.2">
      <c r="G255" s="20"/>
      <c r="L255" s="20"/>
    </row>
    <row r="256" spans="7:12" ht="14.25" customHeight="1" x14ac:dyDescent="0.2">
      <c r="G256" s="20"/>
      <c r="L256" s="20"/>
    </row>
    <row r="257" spans="7:12" ht="14.25" customHeight="1" x14ac:dyDescent="0.2">
      <c r="G257" s="20"/>
      <c r="L257" s="20"/>
    </row>
    <row r="258" spans="7:12" ht="14.25" customHeight="1" x14ac:dyDescent="0.2">
      <c r="G258" s="20"/>
      <c r="L258" s="20"/>
    </row>
    <row r="259" spans="7:12" ht="14.25" customHeight="1" x14ac:dyDescent="0.2">
      <c r="G259" s="20"/>
      <c r="L259" s="20"/>
    </row>
    <row r="260" spans="7:12" ht="14.25" customHeight="1" x14ac:dyDescent="0.2">
      <c r="G260" s="20"/>
      <c r="L260" s="20"/>
    </row>
    <row r="261" spans="7:12" ht="14.25" customHeight="1" x14ac:dyDescent="0.2">
      <c r="G261" s="20"/>
      <c r="L261" s="20"/>
    </row>
    <row r="262" spans="7:12" ht="14.25" customHeight="1" x14ac:dyDescent="0.2">
      <c r="G262" s="20"/>
      <c r="L262" s="20"/>
    </row>
    <row r="263" spans="7:12" ht="14.25" customHeight="1" x14ac:dyDescent="0.2">
      <c r="G263" s="20"/>
      <c r="L263" s="20"/>
    </row>
    <row r="264" spans="7:12" ht="14.25" customHeight="1" x14ac:dyDescent="0.2">
      <c r="G264" s="20"/>
      <c r="L264" s="20"/>
    </row>
    <row r="265" spans="7:12" ht="14.25" customHeight="1" x14ac:dyDescent="0.2">
      <c r="G265" s="20"/>
      <c r="L265" s="20"/>
    </row>
    <row r="266" spans="7:12" ht="14.25" customHeight="1" x14ac:dyDescent="0.2">
      <c r="G266" s="20"/>
      <c r="L266" s="20"/>
    </row>
    <row r="267" spans="7:12" ht="14.25" customHeight="1" x14ac:dyDescent="0.2">
      <c r="G267" s="20"/>
      <c r="L267" s="20"/>
    </row>
    <row r="268" spans="7:12" ht="14.25" customHeight="1" x14ac:dyDescent="0.2">
      <c r="G268" s="20"/>
      <c r="L268" s="20"/>
    </row>
    <row r="269" spans="7:12" ht="14.25" customHeight="1" x14ac:dyDescent="0.2">
      <c r="G269" s="20"/>
      <c r="L269" s="20"/>
    </row>
    <row r="270" spans="7:12" ht="14.25" customHeight="1" x14ac:dyDescent="0.2">
      <c r="G270" s="20"/>
      <c r="L270" s="20"/>
    </row>
    <row r="271" spans="7:12" ht="14.25" customHeight="1" x14ac:dyDescent="0.2">
      <c r="G271" s="20"/>
      <c r="L271" s="20"/>
    </row>
    <row r="272" spans="7:12" ht="14.25" customHeight="1" x14ac:dyDescent="0.2">
      <c r="G272" s="20"/>
      <c r="L272" s="20"/>
    </row>
    <row r="273" spans="7:12" ht="14.25" customHeight="1" x14ac:dyDescent="0.2">
      <c r="G273" s="20"/>
      <c r="L273" s="20"/>
    </row>
    <row r="274" spans="7:12" ht="14.25" customHeight="1" x14ac:dyDescent="0.2">
      <c r="G274" s="20"/>
      <c r="L274" s="20"/>
    </row>
    <row r="275" spans="7:12" ht="14.25" customHeight="1" x14ac:dyDescent="0.2">
      <c r="G275" s="20"/>
      <c r="L275" s="20"/>
    </row>
    <row r="276" spans="7:12" ht="14.25" customHeight="1" x14ac:dyDescent="0.2">
      <c r="G276" s="20"/>
      <c r="L276" s="20"/>
    </row>
    <row r="277" spans="7:12" ht="14.25" customHeight="1" x14ac:dyDescent="0.2">
      <c r="G277" s="20"/>
      <c r="L277" s="20"/>
    </row>
    <row r="278" spans="7:12" ht="14.25" customHeight="1" x14ac:dyDescent="0.2">
      <c r="G278" s="20"/>
      <c r="L278" s="20"/>
    </row>
    <row r="279" spans="7:12" ht="15.75" customHeight="1" x14ac:dyDescent="0.15"/>
    <row r="280" spans="7:12" ht="15.75" customHeight="1" x14ac:dyDescent="0.15"/>
    <row r="281" spans="7:12" ht="15.75" customHeight="1" x14ac:dyDescent="0.15"/>
    <row r="282" spans="7:12" ht="15.75" customHeight="1" x14ac:dyDescent="0.15"/>
    <row r="283" spans="7:12" ht="15.75" customHeight="1" x14ac:dyDescent="0.15"/>
    <row r="284" spans="7:12" ht="15.75" customHeight="1" x14ac:dyDescent="0.15"/>
    <row r="285" spans="7:12" ht="15.75" customHeight="1" x14ac:dyDescent="0.15"/>
    <row r="286" spans="7:12" ht="15.75" customHeight="1" x14ac:dyDescent="0.15"/>
    <row r="287" spans="7:12" ht="15.75" customHeight="1" x14ac:dyDescent="0.15"/>
    <row r="288" spans="7:12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78">
    <mergeCell ref="D67:D69"/>
    <mergeCell ref="D70:D72"/>
    <mergeCell ref="D73:D75"/>
    <mergeCell ref="D76:D78"/>
    <mergeCell ref="D43:D45"/>
    <mergeCell ref="D46:D48"/>
    <mergeCell ref="D49:D51"/>
    <mergeCell ref="D52:D54"/>
    <mergeCell ref="D55:D57"/>
    <mergeCell ref="D58:D60"/>
    <mergeCell ref="D61:D63"/>
    <mergeCell ref="M67:M69"/>
    <mergeCell ref="M70:M72"/>
    <mergeCell ref="M73:M75"/>
    <mergeCell ref="M76:M78"/>
    <mergeCell ref="M4:M6"/>
    <mergeCell ref="M7:M9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D40:D42"/>
    <mergeCell ref="M55:M57"/>
    <mergeCell ref="M58:M60"/>
    <mergeCell ref="M61:M63"/>
    <mergeCell ref="M64:M66"/>
    <mergeCell ref="D64:D66"/>
    <mergeCell ref="M49:M51"/>
    <mergeCell ref="M52:M54"/>
    <mergeCell ref="M40:M42"/>
    <mergeCell ref="M43:M45"/>
    <mergeCell ref="M46:M48"/>
    <mergeCell ref="A37:A39"/>
    <mergeCell ref="D22:D24"/>
    <mergeCell ref="D25:D27"/>
    <mergeCell ref="D28:D30"/>
    <mergeCell ref="D31:D33"/>
    <mergeCell ref="D34:D36"/>
    <mergeCell ref="D37:D39"/>
    <mergeCell ref="A22:A24"/>
    <mergeCell ref="A25:A27"/>
    <mergeCell ref="A28:A30"/>
    <mergeCell ref="A31:A33"/>
    <mergeCell ref="A34:A36"/>
    <mergeCell ref="A13:A15"/>
    <mergeCell ref="D13:D15"/>
    <mergeCell ref="A16:A18"/>
    <mergeCell ref="D16:D18"/>
    <mergeCell ref="D19:D21"/>
    <mergeCell ref="A19:A21"/>
    <mergeCell ref="A7:A9"/>
    <mergeCell ref="A10:A12"/>
    <mergeCell ref="M10:M12"/>
    <mergeCell ref="D7:D9"/>
    <mergeCell ref="D10:D12"/>
    <mergeCell ref="E1:K1"/>
    <mergeCell ref="E3:K3"/>
    <mergeCell ref="L3:M3"/>
    <mergeCell ref="A4:A6"/>
    <mergeCell ref="D4:D6"/>
    <mergeCell ref="A76:A78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E</vt:lpstr>
      <vt:lpstr>I</vt:lpstr>
      <vt:lpstr>O</vt:lpstr>
      <vt:lpstr>U</vt:lpstr>
      <vt:lpstr>Consonants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BillJouris</dc:creator>
  <cp:lastModifiedBy>Pitinan Kooarmornpatana</cp:lastModifiedBy>
  <dcterms:created xsi:type="dcterms:W3CDTF">2019-10-23T20:47:40Z</dcterms:created>
  <dcterms:modified xsi:type="dcterms:W3CDTF">2020-04-30T14:15:23Z</dcterms:modified>
</cp:coreProperties>
</file>