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tinan.koo/03-Projects/01-RZ-LGR projects/MMGP/"/>
    </mc:Choice>
  </mc:AlternateContent>
  <xr:revisionPtr revIDLastSave="0" documentId="13_ncr:1_{D0D02AD6-F024-5C48-AB05-2492EA439A5A}" xr6:coauthVersionLast="33" xr6:coauthVersionMax="33" xr10:uidLastSave="{00000000-0000-0000-0000-000000000000}"/>
  <bookViews>
    <workbookView xWindow="7240" yWindow="-20860" windowWidth="25600" windowHeight="19260" activeTab="2" xr2:uid="{09914502-2C43-114A-B1FC-64E5CBD008DC}"/>
  </bookViews>
  <sheets>
    <sheet name="Code Point" sheetId="3" r:id="rId1"/>
    <sheet name="Sequence" sheetId="1" r:id="rId2"/>
    <sheet name="Expanded Seq." sheetId="2" r:id="rId3"/>
    <sheet name="Other sequences " sheetId="5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E35" i="2"/>
  <c r="V30" i="2"/>
  <c r="T33" i="2"/>
  <c r="T32" i="2"/>
  <c r="T30" i="2"/>
  <c r="T25" i="2"/>
  <c r="T15" i="2"/>
  <c r="T9" i="2"/>
  <c r="R9" i="2"/>
  <c r="P30" i="2"/>
  <c r="P27" i="2"/>
  <c r="P26" i="2"/>
  <c r="P7" i="2"/>
  <c r="P6" i="2"/>
  <c r="P5" i="2"/>
  <c r="N35" i="2"/>
  <c r="N33" i="2"/>
  <c r="N30" i="2"/>
  <c r="L30" i="2"/>
  <c r="L26" i="2"/>
  <c r="L7" i="2"/>
  <c r="L6" i="2"/>
  <c r="L5" i="2"/>
  <c r="J37" i="2"/>
  <c r="J34" i="2"/>
  <c r="J33" i="2"/>
  <c r="J32" i="2"/>
  <c r="J31" i="2"/>
  <c r="J30" i="2"/>
  <c r="J25" i="2"/>
  <c r="J20" i="2"/>
  <c r="J15" i="2"/>
  <c r="J14" i="2"/>
  <c r="J9" i="2"/>
  <c r="H5" i="2"/>
  <c r="H38" i="2"/>
  <c r="H36" i="2"/>
  <c r="H35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5" i="2"/>
  <c r="H12" i="2"/>
  <c r="H11" i="2"/>
  <c r="H10" i="2"/>
  <c r="H9" i="2"/>
  <c r="H7" i="2"/>
  <c r="H6" i="2"/>
  <c r="D33" i="2"/>
  <c r="D31" i="2"/>
  <c r="D30" i="2"/>
  <c r="D29" i="2"/>
  <c r="D28" i="2"/>
  <c r="D27" i="2"/>
  <c r="D26" i="2"/>
  <c r="D25" i="2"/>
  <c r="D23" i="2"/>
  <c r="D22" i="2"/>
  <c r="D21" i="2"/>
  <c r="D6" i="2"/>
  <c r="D7" i="2"/>
  <c r="D5" i="2"/>
  <c r="K3" i="2"/>
  <c r="E3" i="2"/>
  <c r="Q3" i="2" s="1"/>
  <c r="G3" i="2"/>
  <c r="I3" i="2"/>
  <c r="C3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5" i="2"/>
  <c r="G38" i="2"/>
  <c r="I37" i="2"/>
  <c r="G36" i="2"/>
  <c r="G35" i="2"/>
  <c r="I25" i="2"/>
  <c r="I20" i="2"/>
  <c r="S33" i="2"/>
  <c r="S32" i="2"/>
  <c r="M35" i="2"/>
  <c r="M33" i="2"/>
  <c r="U30" i="2"/>
  <c r="S30" i="2"/>
  <c r="Q30" i="2"/>
  <c r="O30" i="2"/>
  <c r="M30" i="2"/>
  <c r="K30" i="2"/>
  <c r="I34" i="2"/>
  <c r="I33" i="2"/>
  <c r="I32" i="2"/>
  <c r="I31" i="2"/>
  <c r="I30" i="2"/>
  <c r="C33" i="2"/>
  <c r="E30" i="2"/>
  <c r="E29" i="2"/>
  <c r="E28" i="2"/>
  <c r="E27" i="2"/>
  <c r="E26" i="2"/>
  <c r="C31" i="2"/>
  <c r="C30" i="2"/>
  <c r="C29" i="2"/>
  <c r="C28" i="2"/>
  <c r="C27" i="2"/>
  <c r="C26" i="2"/>
  <c r="C25" i="2"/>
  <c r="G33" i="2"/>
  <c r="G32" i="2"/>
  <c r="G31" i="2"/>
  <c r="G30" i="2"/>
  <c r="G29" i="2"/>
  <c r="G28" i="2"/>
  <c r="G27" i="2"/>
  <c r="G26" i="2"/>
  <c r="G25" i="2"/>
  <c r="G24" i="2"/>
  <c r="G23" i="2"/>
  <c r="E23" i="2"/>
  <c r="C23" i="2"/>
  <c r="G22" i="2"/>
  <c r="E22" i="2"/>
  <c r="C22" i="2"/>
  <c r="G21" i="2"/>
  <c r="E21" i="2"/>
  <c r="C21" i="2"/>
  <c r="K26" i="2"/>
  <c r="O27" i="2"/>
  <c r="O26" i="2"/>
  <c r="S25" i="2"/>
  <c r="S15" i="2"/>
  <c r="S9" i="2"/>
  <c r="Q9" i="2"/>
  <c r="G15" i="2"/>
  <c r="I15" i="2"/>
  <c r="I14" i="2"/>
  <c r="G12" i="2"/>
  <c r="G11" i="2"/>
  <c r="G10" i="2"/>
  <c r="I9" i="2"/>
  <c r="G9" i="2"/>
  <c r="E9" i="2"/>
  <c r="O7" i="2"/>
  <c r="K7" i="2"/>
  <c r="G7" i="2"/>
  <c r="E7" i="2"/>
  <c r="C7" i="2"/>
  <c r="O6" i="2"/>
  <c r="K6" i="2"/>
  <c r="G6" i="2"/>
  <c r="E6" i="2"/>
  <c r="C6" i="2"/>
  <c r="O5" i="2"/>
  <c r="K5" i="2"/>
  <c r="E5" i="2"/>
  <c r="G5" i="2"/>
  <c r="C5" i="2"/>
  <c r="F27" i="2" l="1"/>
  <c r="F7" i="2"/>
  <c r="F22" i="2"/>
  <c r="F28" i="2"/>
  <c r="F29" i="2"/>
  <c r="F5" i="2"/>
  <c r="F21" i="2"/>
  <c r="U3" i="2"/>
  <c r="F6" i="2"/>
  <c r="F23" i="2"/>
  <c r="F9" i="2"/>
  <c r="F26" i="2"/>
  <c r="F30" i="2"/>
  <c r="S3" i="2"/>
  <c r="M3" i="2"/>
  <c r="O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Pitinan Kooarmornpatana</author>
  </authors>
  <commentList>
    <comment ref="E56" authorId="0" shapeId="0" xr:uid="{A582C08A-0912-0845-945A-985B504F39E7}">
      <text>
        <r>
          <rPr>
            <b/>
            <sz val="10"/>
            <color rgb="FF000000"/>
            <rFont val="Tahoma"/>
            <family val="2"/>
          </rPr>
          <t>Pitinan Kooarmornpatana: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would this also be DV?</t>
        </r>
      </text>
    </comment>
  </commentList>
</comments>
</file>

<file path=xl/sharedStrings.xml><?xml version="1.0" encoding="utf-8"?>
<sst xmlns="http://schemas.openxmlformats.org/spreadsheetml/2006/main" count="813" uniqueCount="548">
  <si>
    <t>#</t>
  </si>
  <si>
    <t>Unicode Code Point</t>
  </si>
  <si>
    <t>Glyph</t>
  </si>
  <si>
    <t>Character Name</t>
  </si>
  <si>
    <t>U+1000</t>
  </si>
  <si>
    <t>က</t>
  </si>
  <si>
    <t>MYANMAR LETTER KA</t>
  </si>
  <si>
    <t>U+1001</t>
  </si>
  <si>
    <t>ခ</t>
  </si>
  <si>
    <t>MYANMAR LETTER KHA</t>
  </si>
  <si>
    <t>U+1002</t>
  </si>
  <si>
    <t>ဂ</t>
  </si>
  <si>
    <t>MYANMAR LETTER GA</t>
  </si>
  <si>
    <t>U+1003</t>
  </si>
  <si>
    <t>ဃ</t>
  </si>
  <si>
    <t>MYANMAR LETTER GHA</t>
  </si>
  <si>
    <t>U+1004</t>
  </si>
  <si>
    <t>င</t>
  </si>
  <si>
    <t>MYANMAR LETTER NGA</t>
  </si>
  <si>
    <t>U+1005</t>
  </si>
  <si>
    <t>စ</t>
  </si>
  <si>
    <t>MYANMAR LETTER CA</t>
  </si>
  <si>
    <t>U+1006</t>
  </si>
  <si>
    <t>ဆ</t>
  </si>
  <si>
    <t>MYANMAR LETTER CHA</t>
  </si>
  <si>
    <t>U+1007</t>
  </si>
  <si>
    <t>ဇ</t>
  </si>
  <si>
    <t>MYANMAR LETTER JA</t>
  </si>
  <si>
    <t>U+1008</t>
  </si>
  <si>
    <t>ဈ</t>
  </si>
  <si>
    <t>MYANMAR LETTER JHA</t>
  </si>
  <si>
    <t>U+1009</t>
  </si>
  <si>
    <t>ဉ</t>
  </si>
  <si>
    <t>MYANMAR LETTER NYA</t>
  </si>
  <si>
    <t>U+100A</t>
  </si>
  <si>
    <t>ည</t>
  </si>
  <si>
    <t>MYANMAR LETTER NNYA</t>
  </si>
  <si>
    <t>U+100B</t>
  </si>
  <si>
    <t>ဋ</t>
  </si>
  <si>
    <t>MYANMAR LETTER TTA</t>
  </si>
  <si>
    <t>U+100C</t>
  </si>
  <si>
    <t>ဌ</t>
  </si>
  <si>
    <t>MYANMAR LETTER TTHA</t>
  </si>
  <si>
    <t>U+100D</t>
  </si>
  <si>
    <t>ဍ</t>
  </si>
  <si>
    <t>MYANMAR LETTER DDA</t>
  </si>
  <si>
    <t>U+100E</t>
  </si>
  <si>
    <t>ဎ</t>
  </si>
  <si>
    <t>MYANMAR LETTER DDHA</t>
  </si>
  <si>
    <t>U+100F</t>
  </si>
  <si>
    <t>ဏ</t>
  </si>
  <si>
    <t>MYANMAR LETTER NNA</t>
  </si>
  <si>
    <t>U+1010</t>
  </si>
  <si>
    <t>တ</t>
  </si>
  <si>
    <t>MYANMAR LETTER TA</t>
  </si>
  <si>
    <t>U+1011</t>
  </si>
  <si>
    <t>ထ</t>
  </si>
  <si>
    <t>MYANMAR LETTER THA</t>
  </si>
  <si>
    <t>U+1012</t>
  </si>
  <si>
    <t>ဒ</t>
  </si>
  <si>
    <t>MYANMAR LETTER DA</t>
  </si>
  <si>
    <t>U+1013</t>
  </si>
  <si>
    <t>ဓ</t>
  </si>
  <si>
    <t>MYANMAR LETTER DHA</t>
  </si>
  <si>
    <t>U+1014</t>
  </si>
  <si>
    <t>န</t>
  </si>
  <si>
    <t>MYANMAR LETTER NA</t>
  </si>
  <si>
    <t>U+1015</t>
  </si>
  <si>
    <t>ပ</t>
  </si>
  <si>
    <t>MYANMAR LETTER PA</t>
  </si>
  <si>
    <t>U+1016</t>
  </si>
  <si>
    <t>ဖ</t>
  </si>
  <si>
    <t>MYANMAR LETTER PHA</t>
  </si>
  <si>
    <t>U+1017</t>
  </si>
  <si>
    <t>ဗ</t>
  </si>
  <si>
    <t>MYANMAR LETTER BA</t>
  </si>
  <si>
    <t>U+1018</t>
  </si>
  <si>
    <t>ဘ</t>
  </si>
  <si>
    <t>MYANMAR LETTER BHA</t>
  </si>
  <si>
    <t>U+1019</t>
  </si>
  <si>
    <t>မ</t>
  </si>
  <si>
    <t>MYANMAR LETTER MA</t>
  </si>
  <si>
    <t>U+101A</t>
  </si>
  <si>
    <t>ယ</t>
  </si>
  <si>
    <t>MYANMAR LETTER YA</t>
  </si>
  <si>
    <t>U+101B</t>
  </si>
  <si>
    <t>ရ</t>
  </si>
  <si>
    <t>MYANMAR LETTER RA</t>
  </si>
  <si>
    <t>U+101C</t>
  </si>
  <si>
    <t>လ</t>
  </si>
  <si>
    <t>MYANMAR LETTER LA</t>
  </si>
  <si>
    <t>U+101D</t>
  </si>
  <si>
    <t>ဝ</t>
  </si>
  <si>
    <t>MYANMAR LETTER WA</t>
  </si>
  <si>
    <t>U+101E</t>
  </si>
  <si>
    <t>သ</t>
  </si>
  <si>
    <t>MYANMAR LETTER SA</t>
  </si>
  <si>
    <t>U+101F</t>
  </si>
  <si>
    <t>ဟ</t>
  </si>
  <si>
    <t>MYANMAR LETTER HA</t>
  </si>
  <si>
    <t>U+1020</t>
  </si>
  <si>
    <t>ဠ</t>
  </si>
  <si>
    <t>MYANMAR LETTER LLA</t>
  </si>
  <si>
    <t>U+1021</t>
  </si>
  <si>
    <t>အ</t>
  </si>
  <si>
    <t>MYANMAR LETTER A</t>
  </si>
  <si>
    <t>U+1022</t>
  </si>
  <si>
    <t>ဢ</t>
  </si>
  <si>
    <t>MYANMAR LETTER SHAN A</t>
  </si>
  <si>
    <t>U+1023</t>
  </si>
  <si>
    <t>ဣ</t>
  </si>
  <si>
    <t>MYANMAR LETTER I</t>
  </si>
  <si>
    <t>U+1024</t>
  </si>
  <si>
    <t>ဤ</t>
  </si>
  <si>
    <t>MYANMAR LETTER II</t>
  </si>
  <si>
    <t>U+1025</t>
  </si>
  <si>
    <t>ဥ</t>
  </si>
  <si>
    <t>MYANMAR LETTER U</t>
  </si>
  <si>
    <t>U+1026</t>
  </si>
  <si>
    <t>ဦ</t>
  </si>
  <si>
    <t>MYANMAR LETTER UU</t>
  </si>
  <si>
    <t>U+1027</t>
  </si>
  <si>
    <t>ဧ</t>
  </si>
  <si>
    <t>MYANMAR LETTER E</t>
  </si>
  <si>
    <t>U+1028</t>
  </si>
  <si>
    <t>ဨ</t>
  </si>
  <si>
    <t>MYANMAR LETTER MON E</t>
  </si>
  <si>
    <t>U+1029</t>
  </si>
  <si>
    <t>ဩ</t>
  </si>
  <si>
    <t>MYANMAR LETTER O</t>
  </si>
  <si>
    <t>U+102A</t>
  </si>
  <si>
    <t>ဪ</t>
  </si>
  <si>
    <t>MYANMAR LETTER AU</t>
  </si>
  <si>
    <t>U+102B</t>
  </si>
  <si>
    <t>ါ</t>
  </si>
  <si>
    <t>MYANMAR VOWEL SIGN TALL AA</t>
  </si>
  <si>
    <t>U+102C</t>
  </si>
  <si>
    <t>ာ</t>
  </si>
  <si>
    <t>MYANMAR VOWEL SIGN AA</t>
  </si>
  <si>
    <t>U+102D</t>
  </si>
  <si>
    <t>MYANMAR VOWEL SIGN I</t>
  </si>
  <si>
    <t>U+102E</t>
  </si>
  <si>
    <t>MYANMAR VOWEL SIGN II</t>
  </si>
  <si>
    <t>U+102F</t>
  </si>
  <si>
    <t>ု</t>
  </si>
  <si>
    <t>MYANMAR VOWEL SIGN U</t>
  </si>
  <si>
    <t>U+1030</t>
  </si>
  <si>
    <t>ူ</t>
  </si>
  <si>
    <t>MYANMAR VOWEL SIGN UU</t>
  </si>
  <si>
    <t>U+1031</t>
  </si>
  <si>
    <t>ေ</t>
  </si>
  <si>
    <t>MYANMAR VOWEL SIGN E</t>
  </si>
  <si>
    <t>U+1032</t>
  </si>
  <si>
    <t>MYANMAR VOWEL SIGN AI</t>
  </si>
  <si>
    <t>U+1033</t>
  </si>
  <si>
    <t>MYANMAR VOWEL SIGN MON II</t>
  </si>
  <si>
    <t>U+1034</t>
  </si>
  <si>
    <t>MYANMAR VOWEL SIGN MON O</t>
  </si>
  <si>
    <t>U+1035</t>
  </si>
  <si>
    <t>MYANMAR VOWEL SIGN E ABOVE</t>
  </si>
  <si>
    <t>U+1036</t>
  </si>
  <si>
    <t>MYANMAR SIGN ANUSVARA</t>
  </si>
  <si>
    <t>U+1037</t>
  </si>
  <si>
    <t>့</t>
  </si>
  <si>
    <t>MYANMAR SIGN DOT BELOW</t>
  </si>
  <si>
    <t>U+1038</t>
  </si>
  <si>
    <t>း</t>
  </si>
  <si>
    <t>MYANMAR SIGN VISARGA</t>
  </si>
  <si>
    <t>U+1039</t>
  </si>
  <si>
    <t>္</t>
  </si>
  <si>
    <t>MYANMAR SIGN VIRAMA</t>
  </si>
  <si>
    <t>U+103A</t>
  </si>
  <si>
    <t>်</t>
  </si>
  <si>
    <t>MYANMAR SIGN ASAT</t>
  </si>
  <si>
    <t>U+103B</t>
  </si>
  <si>
    <t>ျ</t>
  </si>
  <si>
    <t>MYANMAR CONSONANT SIGN MEDIAL YA</t>
  </si>
  <si>
    <t>U+103C</t>
  </si>
  <si>
    <t>ြ</t>
  </si>
  <si>
    <t>MYANMAR CONSONANT SIGN MEDIAL RA</t>
  </si>
  <si>
    <t>U+103D</t>
  </si>
  <si>
    <t>MYANMAR CONSONANT SIGN MEDIAL WA</t>
  </si>
  <si>
    <t>U+103E</t>
  </si>
  <si>
    <t>MYANMAR CONSONANT SIGN MEDIAL HA</t>
  </si>
  <si>
    <t>U+103F</t>
  </si>
  <si>
    <t>ဿ</t>
  </si>
  <si>
    <t>MYANMAR LETTER GREAT SA</t>
  </si>
  <si>
    <t>U+105A</t>
  </si>
  <si>
    <t>ၚ</t>
  </si>
  <si>
    <t>MYANMAR LETTER MON NGA</t>
  </si>
  <si>
    <t>U+105B</t>
  </si>
  <si>
    <t>ၛ</t>
  </si>
  <si>
    <t>MYANMAR LETTER MON JHA</t>
  </si>
  <si>
    <t>U+105C</t>
  </si>
  <si>
    <t>ၜ</t>
  </si>
  <si>
    <t>MYANMAR LETTER MON BBA</t>
  </si>
  <si>
    <t>U+105D</t>
  </si>
  <si>
    <t>ၝ</t>
  </si>
  <si>
    <t>MYANMAR LETTER MON BBE</t>
  </si>
  <si>
    <t>U+105E</t>
  </si>
  <si>
    <t>MYANMAR CONSONANT SIGN MON MEDIAL NA</t>
  </si>
  <si>
    <t>U+105F</t>
  </si>
  <si>
    <t>MYANMAR CONSONANT SIGN MON MEDIAL MA</t>
  </si>
  <si>
    <t>U+1060</t>
  </si>
  <si>
    <t>U+1061</t>
  </si>
  <si>
    <t>ၡ</t>
  </si>
  <si>
    <t>MYANMAR LETTER SGAW KAREN SHA</t>
  </si>
  <si>
    <t>U+1062</t>
  </si>
  <si>
    <t>ၢ</t>
  </si>
  <si>
    <t>MYANMAR VOWEL SIGN SGAW KAREN EU</t>
  </si>
  <si>
    <t>U+1064</t>
  </si>
  <si>
    <t>ၤ</t>
  </si>
  <si>
    <t>MYANMAR TONE MARK SGAW KAREN KE PHO</t>
  </si>
  <si>
    <t>U+1075</t>
  </si>
  <si>
    <t>ၵ</t>
  </si>
  <si>
    <t>MYANMAR LETTER SHAN KA</t>
  </si>
  <si>
    <t>U+1076</t>
  </si>
  <si>
    <t>ၶ</t>
  </si>
  <si>
    <t>MYANMAR LETTER SHAN KHA</t>
  </si>
  <si>
    <t>U+1077</t>
  </si>
  <si>
    <t>ၷ</t>
  </si>
  <si>
    <t>MYANMAR LETTER SHAN GA</t>
  </si>
  <si>
    <t>U+1078</t>
  </si>
  <si>
    <t>ၸ</t>
  </si>
  <si>
    <t>MYANMAR LETTER SHAN CA</t>
  </si>
  <si>
    <t>U+1079</t>
  </si>
  <si>
    <t>ၹ</t>
  </si>
  <si>
    <t>MYANMAR LETTER SHAN ZA</t>
  </si>
  <si>
    <t>U+107A</t>
  </si>
  <si>
    <t>ၺ</t>
  </si>
  <si>
    <t>MYANMAR LETTER SHAN NYA</t>
  </si>
  <si>
    <t>U+107B</t>
  </si>
  <si>
    <t>ၻ</t>
  </si>
  <si>
    <t>MYANMAR LETTER SHAN DA</t>
  </si>
  <si>
    <t>U+107C</t>
  </si>
  <si>
    <t>ၼ</t>
  </si>
  <si>
    <t>MYANMAR LETTER SHAN NA</t>
  </si>
  <si>
    <t>U+107D</t>
  </si>
  <si>
    <t>ၽ</t>
  </si>
  <si>
    <t>MYANMAR LETTER SHAN PHA</t>
  </si>
  <si>
    <t>U+107E</t>
  </si>
  <si>
    <t>ၾ</t>
  </si>
  <si>
    <t>MYANMAR LETTER SHAN FA</t>
  </si>
  <si>
    <t>U+107F</t>
  </si>
  <si>
    <t>ၿ</t>
  </si>
  <si>
    <t>MYANMAR LETTER SHAN BA</t>
  </si>
  <si>
    <t>U+1080</t>
  </si>
  <si>
    <t>ႀ</t>
  </si>
  <si>
    <t>MYANMAR LETTER SHAN THA</t>
  </si>
  <si>
    <t>U+1081</t>
  </si>
  <si>
    <t>ႁ</t>
  </si>
  <si>
    <t>MYANMAR LETTER SHAN HA</t>
  </si>
  <si>
    <t>U+1082</t>
  </si>
  <si>
    <t>ႂ</t>
  </si>
  <si>
    <t>MYANMAR CONSONANT SIGN SHAN MEDIAL WA</t>
  </si>
  <si>
    <t>U+1083</t>
  </si>
  <si>
    <t>ႃ</t>
  </si>
  <si>
    <t>MYANMAR VOWEL SIGN SHAN AA</t>
  </si>
  <si>
    <t>U+1084</t>
  </si>
  <si>
    <t>ႄ</t>
  </si>
  <si>
    <t>MYANMAR VOWEL SIGN SHAN E</t>
  </si>
  <si>
    <t>U+1085</t>
  </si>
  <si>
    <t>MYANMAR VOWEL SIGN SHAN E ABOVE</t>
  </si>
  <si>
    <t>U+1086</t>
  </si>
  <si>
    <t>MYANMAR VOWEL SIGN SHAN FINAL Y</t>
  </si>
  <si>
    <t>U+1087</t>
  </si>
  <si>
    <t>ႇ</t>
  </si>
  <si>
    <t>MYANMAR SIGN SHAN TONE-2</t>
  </si>
  <si>
    <t>U+1088</t>
  </si>
  <si>
    <t>ႈ</t>
  </si>
  <si>
    <t>MYANMAR SIGN SHAN TONE-3</t>
  </si>
  <si>
    <t>U+1089</t>
  </si>
  <si>
    <t>ႉ</t>
  </si>
  <si>
    <t>MYANMAR SIGN SHAN TONE-5</t>
  </si>
  <si>
    <t>U+108A</t>
  </si>
  <si>
    <t>ႊ</t>
  </si>
  <si>
    <t>MYANMAR SIGN SHAN TONE-6</t>
  </si>
  <si>
    <t>U+108F</t>
  </si>
  <si>
    <t>ႏ</t>
  </si>
  <si>
    <t>MYANMAR SIGN RUMAI PALAUNG TONE-5</t>
  </si>
  <si>
    <t>U+AA7B</t>
  </si>
  <si>
    <t>ꩻ</t>
  </si>
  <si>
    <t>MYANMAR SIGN PAO KAREN TONE</t>
  </si>
  <si>
    <t>C</t>
  </si>
  <si>
    <t>IV</t>
  </si>
  <si>
    <t>DV</t>
  </si>
  <si>
    <t>M</t>
  </si>
  <si>
    <t>O</t>
  </si>
  <si>
    <t>T</t>
  </si>
  <si>
    <t>MYANMAR CONSONANT SIGN MON MEDIAL LA</t>
  </si>
  <si>
    <t xml:space="preserve">ၠ </t>
  </si>
  <si>
    <t xml:space="preserve">ၞ </t>
  </si>
  <si>
    <t xml:space="preserve">ၟ </t>
  </si>
  <si>
    <t xml:space="preserve">ႅ </t>
  </si>
  <si>
    <t xml:space="preserve">ႆ </t>
  </si>
  <si>
    <t>Unicode Code Point Sequence</t>
  </si>
  <si>
    <t>S1</t>
  </si>
  <si>
    <t>CS1 U+103B</t>
  </si>
  <si>
    <t>ကျ</t>
  </si>
  <si>
    <t>S2</t>
  </si>
  <si>
    <t>CS2 U+103C</t>
  </si>
  <si>
    <t>ခြ</t>
  </si>
  <si>
    <t>S3</t>
  </si>
  <si>
    <t>CS3 U+103D</t>
  </si>
  <si>
    <t>ဂွ</t>
  </si>
  <si>
    <t>S4</t>
  </si>
  <si>
    <t>CS4 U+103E</t>
  </si>
  <si>
    <t>ငှ</t>
  </si>
  <si>
    <t>S5</t>
  </si>
  <si>
    <t>CS5 U+103B U+103D</t>
  </si>
  <si>
    <t>ကျွ</t>
  </si>
  <si>
    <t>S6</t>
  </si>
  <si>
    <t>CS6 U+103B U+103E</t>
  </si>
  <si>
    <t>မျှ</t>
  </si>
  <si>
    <t>S7</t>
  </si>
  <si>
    <t>CS7 U+103C U+103D</t>
  </si>
  <si>
    <t>ပြွ</t>
  </si>
  <si>
    <t>S8</t>
  </si>
  <si>
    <t>CS8 U+103C U+103E</t>
  </si>
  <si>
    <t>ငြှ</t>
  </si>
  <si>
    <t>S9</t>
  </si>
  <si>
    <t>CS9 U+103D U+103E</t>
  </si>
  <si>
    <t>လွှ</t>
  </si>
  <si>
    <t>S10</t>
  </si>
  <si>
    <t>CS10 U+103C U+103D U+103E</t>
  </si>
  <si>
    <t>မြွှ</t>
  </si>
  <si>
    <t>S11</t>
  </si>
  <si>
    <t>U+1004 U+103A  U+1039</t>
  </si>
  <si>
    <t>င်္</t>
  </si>
  <si>
    <t>S12</t>
  </si>
  <si>
    <t>U+102D U+102F</t>
  </si>
  <si>
    <t>ို</t>
  </si>
  <si>
    <t>S13</t>
  </si>
  <si>
    <t>U+102F U+1036</t>
  </si>
  <si>
    <t>ုံ</t>
  </si>
  <si>
    <t>S14</t>
  </si>
  <si>
    <t>U+1031 U+102B</t>
  </si>
  <si>
    <t>ေါ</t>
  </si>
  <si>
    <t>S15</t>
  </si>
  <si>
    <t>U+1031 U+102C</t>
  </si>
  <si>
    <t>ော</t>
  </si>
  <si>
    <t>S16</t>
  </si>
  <si>
    <t>U+1037  U+ 103A</t>
  </si>
  <si>
    <t>့်</t>
  </si>
  <si>
    <t>S17</t>
  </si>
  <si>
    <t>U+103A U+1038</t>
  </si>
  <si>
    <t>်း</t>
  </si>
  <si>
    <t>S18</t>
  </si>
  <si>
    <t>U+102D U+1036</t>
  </si>
  <si>
    <t>ိံ</t>
  </si>
  <si>
    <t>S19</t>
  </si>
  <si>
    <t>U+1031 U+102B U+103A</t>
  </si>
  <si>
    <t>ေါ်</t>
  </si>
  <si>
    <t>S20</t>
  </si>
  <si>
    <t>U+1031 U+102C U+103A</t>
  </si>
  <si>
    <t>ော်</t>
  </si>
  <si>
    <t>SV1</t>
  </si>
  <si>
    <t>U+1000 U+1039 U+1000</t>
  </si>
  <si>
    <t>က္က</t>
  </si>
  <si>
    <t>SV2</t>
  </si>
  <si>
    <t>U+1009  U+1037 U+103A</t>
  </si>
  <si>
    <t>ဉ့်</t>
  </si>
  <si>
    <t>SV3</t>
  </si>
  <si>
    <t>U+1009 U+103A</t>
  </si>
  <si>
    <t>ဉ်</t>
  </si>
  <si>
    <t>SV4</t>
  </si>
  <si>
    <t>U+101B U+103E</t>
  </si>
  <si>
    <t>ရှ</t>
  </si>
  <si>
    <t>SV5</t>
  </si>
  <si>
    <t>U+101E U+103C</t>
  </si>
  <si>
    <t>သြ</t>
  </si>
  <si>
    <t>SV6</t>
  </si>
  <si>
    <t>U+101E U+103C U+1031 U+102C U+103A</t>
  </si>
  <si>
    <t>ဩော်</t>
  </si>
  <si>
    <t>SV7</t>
  </si>
  <si>
    <t>U+1025 U+1037 U+103A</t>
  </si>
  <si>
    <t>ဥ့်</t>
  </si>
  <si>
    <t>SV8</t>
  </si>
  <si>
    <t>U+1025 U+103A</t>
  </si>
  <si>
    <t>ဥ်</t>
  </si>
  <si>
    <t>SV9</t>
  </si>
  <si>
    <t>U+1029 U+1031 U+102C U+103A</t>
  </si>
  <si>
    <t>သြော်</t>
  </si>
  <si>
    <t>SV10</t>
  </si>
  <si>
    <t>U+107D U+103E</t>
  </si>
  <si>
    <t>ၽှ</t>
  </si>
  <si>
    <t>SS1</t>
  </si>
  <si>
    <t>U+1025 U+102F U+1036</t>
  </si>
  <si>
    <t>ဥုံ</t>
  </si>
  <si>
    <t>SS2</t>
  </si>
  <si>
    <t>U+1025 U+102F U+1038</t>
  </si>
  <si>
    <t>ဥုး</t>
  </si>
  <si>
    <t>SS3</t>
  </si>
  <si>
    <t>U+1026 U+1038</t>
  </si>
  <si>
    <t>ဦး</t>
  </si>
  <si>
    <t>SS4</t>
  </si>
  <si>
    <t>U+1005 U+103D</t>
  </si>
  <si>
    <t>စွ</t>
  </si>
  <si>
    <t>SS5</t>
  </si>
  <si>
    <t>U+1006 U+103D</t>
  </si>
  <si>
    <t>ဆွ</t>
  </si>
  <si>
    <t>SS6</t>
  </si>
  <si>
    <t>U+1007 U+103D</t>
  </si>
  <si>
    <t>ဇွ</t>
  </si>
  <si>
    <t>SS7</t>
  </si>
  <si>
    <t>U+1009 U+103E</t>
  </si>
  <si>
    <t>ဉှ</t>
  </si>
  <si>
    <t>SS8</t>
  </si>
  <si>
    <t>U+100F U+103E</t>
  </si>
  <si>
    <t>ဏှ</t>
  </si>
  <si>
    <t>SS9</t>
  </si>
  <si>
    <t>U+1013 U+103D</t>
  </si>
  <si>
    <t>ဓွ</t>
  </si>
  <si>
    <t>SS10</t>
  </si>
  <si>
    <t>U+101D U+103E</t>
  </si>
  <si>
    <t>ဝှ</t>
  </si>
  <si>
    <t>SS11</t>
  </si>
  <si>
    <t>U+101F U+103D</t>
  </si>
  <si>
    <t>ဟွ</t>
  </si>
  <si>
    <t>SS12</t>
  </si>
  <si>
    <t>U+1020 U+103E</t>
  </si>
  <si>
    <t>ဠှ</t>
  </si>
  <si>
    <t>SS13</t>
  </si>
  <si>
    <t>U+1021 U+103D</t>
  </si>
  <si>
    <t>အွ</t>
  </si>
  <si>
    <t>SS14</t>
  </si>
  <si>
    <t>U+1027 U+100A U+1037 U+103A</t>
  </si>
  <si>
    <t>ဧည့်</t>
  </si>
  <si>
    <t>SS15</t>
  </si>
  <si>
    <t>U+1027 U+1032</t>
  </si>
  <si>
    <t>ဧဲ</t>
  </si>
  <si>
    <t>SS16</t>
  </si>
  <si>
    <t>U+1000 U+103B U+103D U+1014 U+103A U+102F U+1015 U+103A</t>
  </si>
  <si>
    <t>ကျွန်ုပ်</t>
  </si>
  <si>
    <t>SS17</t>
  </si>
  <si>
    <t>U+101A U+1031 U+102C U+1000 U+103A U+103B U+102C U+1038</t>
  </si>
  <si>
    <t>ယောက်ျား</t>
  </si>
  <si>
    <t>SS18</t>
  </si>
  <si>
    <t>U+101C U+1000 U+103A U+103B U+102C</t>
  </si>
  <si>
    <t>လက်ျာ</t>
  </si>
  <si>
    <t>ST1</t>
  </si>
  <si>
    <t>U+1062 U+103A</t>
  </si>
  <si>
    <t>ၢ်</t>
  </si>
  <si>
    <t>ST2</t>
  </si>
  <si>
    <t>U+102C U+103A</t>
  </si>
  <si>
    <t>ာ်</t>
  </si>
  <si>
    <t>ST3</t>
  </si>
  <si>
    <t>U+1063 U+103A</t>
  </si>
  <si>
    <t>ၣ်</t>
  </si>
  <si>
    <t>ST4</t>
  </si>
  <si>
    <t>U+1037 U+AA7B</t>
  </si>
  <si>
    <t>့ꩻ</t>
  </si>
  <si>
    <t>S_Mon1</t>
  </si>
  <si>
    <t>U+1023 U+1033</t>
  </si>
  <si>
    <t>ဣဳ</t>
  </si>
  <si>
    <t>S_Mon2</t>
  </si>
  <si>
    <t>U+1025 U+102F</t>
  </si>
  <si>
    <t>ဥု</t>
  </si>
  <si>
    <t>S_Mon3</t>
  </si>
  <si>
    <t>U+1035 U+102F</t>
  </si>
  <si>
    <t>ဵု</t>
  </si>
  <si>
    <t>S_Mon4</t>
  </si>
  <si>
    <t>U+105A U+103A U+1039</t>
  </si>
  <si>
    <t>ၚ်္</t>
  </si>
  <si>
    <t>S_Sh1</t>
  </si>
  <si>
    <t>U+1031 U+1083</t>
  </si>
  <si>
    <t>ေႃ</t>
  </si>
  <si>
    <t>S_Sh2</t>
  </si>
  <si>
    <t>U+1031 U+1083 U+103A</t>
  </si>
  <si>
    <t>ေႃ်</t>
  </si>
  <si>
    <t>S_Sh3</t>
  </si>
  <si>
    <t>U+102D U+1030</t>
  </si>
  <si>
    <t>ိူ</t>
  </si>
  <si>
    <t>S_Sh4</t>
  </si>
  <si>
    <t>U+1062 U+1086</t>
  </si>
  <si>
    <t>ၢႆ</t>
  </si>
  <si>
    <t>S_Sh5</t>
  </si>
  <si>
    <t>U+1082 U+103A</t>
  </si>
  <si>
    <t>ႂ်</t>
  </si>
  <si>
    <t>S_Pao</t>
  </si>
  <si>
    <t>U+102F U+1032</t>
  </si>
  <si>
    <t>ုဲ</t>
  </si>
  <si>
    <t>U+103B U+103D</t>
  </si>
  <si>
    <t>U+103B U+103E</t>
  </si>
  <si>
    <t>U+103C U+103D</t>
  </si>
  <si>
    <t>U+103C U+103E</t>
  </si>
  <si>
    <t>U+103D U+103E</t>
  </si>
  <si>
    <t>U+103C U+103D U+103E</t>
  </si>
  <si>
    <t>Sequences as charted in the appendix B</t>
  </si>
  <si>
    <t>For WLE Rule #8, See Appendix B</t>
  </si>
  <si>
    <t>Long vowel sequence, For WLE Rule #10, #11</t>
  </si>
  <si>
    <t>long vowel sequence, For WLE Rule #10, #11</t>
  </si>
  <si>
    <t>long vowel sequence, For WLE Rule #7, #11</t>
  </si>
  <si>
    <t>Short Vowel sequence, , For WLE Rule #7</t>
  </si>
  <si>
    <t>Long tone sequence, For WLE Rule #22</t>
  </si>
  <si>
    <t>Long vowel sequence</t>
  </si>
  <si>
    <t>See 6.1</t>
  </si>
  <si>
    <t>1025 cannot join with other signs</t>
  </si>
  <si>
    <t>1026 cannot join with other signs</t>
  </si>
  <si>
    <t>Exception to WLE rule</t>
  </si>
  <si>
    <t xml:space="preserve">This is used as Tone Sequence in Sgaw Karen language. </t>
  </si>
  <si>
    <t>This is used as Tone Sequence in Sgaw Karen language. (See 3.3.5.3)</t>
  </si>
  <si>
    <t>This is used as Tone Sequence in Pa’O Karen language. (See 3.3.5.5)</t>
  </si>
  <si>
    <t>Mon Kinzi (See 3.3.5.4)</t>
  </si>
  <si>
    <t>Exception to WLE rule #3 Sequence of Consonant-dot below-Asat  being lead by Independent vowel U+1027</t>
  </si>
  <si>
    <t>Exception to WLE rule Diacritic follows Independent vowel U+1027</t>
  </si>
  <si>
    <t>Exception to WLE rule Asat U+103A follows Medial  U+103B</t>
  </si>
  <si>
    <t xml:space="preserve">Exception to WLE rule Asat U+103A follows Medial  U+103B </t>
  </si>
  <si>
    <t>Dependent Vowel Sequence for Pa’O Language. This must follow c_pao or m_pao (See 3.3.3.5)</t>
  </si>
  <si>
    <t>Dependent Vowel Sequence for Shan Language. (See 3.3.3.2)</t>
  </si>
  <si>
    <t>Dependent Vowel Sequence for Shan Language.  (See 3.3.3.2)</t>
  </si>
  <si>
    <t>Dependent Vowel Sequence for Shan Language.(See 3.3.3.2)</t>
  </si>
  <si>
    <t>Dependent Vowel Sequence for Mon Language. (See 3.3.3.4)</t>
  </si>
  <si>
    <t>This is Independent vowel sequence for Mon Language (See 3.3.2.2)</t>
  </si>
  <si>
    <t>Sequence</t>
  </si>
  <si>
    <t>Note</t>
  </si>
  <si>
    <t>Current Name</t>
  </si>
  <si>
    <t xml:space="preserve">ိံ. </t>
  </si>
  <si>
    <t xml:space="preserve">်း.   </t>
  </si>
  <si>
    <t xml:space="preserve">ိ </t>
  </si>
  <si>
    <t xml:space="preserve">ီ </t>
  </si>
  <si>
    <t xml:space="preserve">ဲ </t>
  </si>
  <si>
    <t xml:space="preserve">ဳ </t>
  </si>
  <si>
    <t xml:space="preserve">ဴ </t>
  </si>
  <si>
    <t xml:space="preserve">ဵ </t>
  </si>
  <si>
    <t xml:space="preserve">ံ </t>
  </si>
  <si>
    <t xml:space="preserve">ှ </t>
  </si>
  <si>
    <t xml:space="preserve">ွ </t>
  </si>
  <si>
    <t>DV, LV</t>
  </si>
  <si>
    <t>C, C1</t>
  </si>
  <si>
    <t>Classification</t>
  </si>
  <si>
    <t>C, C2</t>
  </si>
  <si>
    <t>O, LV</t>
  </si>
  <si>
    <t>T, Sh_Tone</t>
  </si>
  <si>
    <t>DV, SV, Sh_Vowel</t>
  </si>
  <si>
    <t>DV, LV, Sh_Vowel</t>
  </si>
  <si>
    <t>DV, Sh_Vowel</t>
  </si>
  <si>
    <t>T, Pao_Tone</t>
  </si>
  <si>
    <t>T, Sgaw_Tone</t>
  </si>
  <si>
    <t>DV, OV</t>
  </si>
  <si>
    <t>O, OV</t>
  </si>
  <si>
    <t>must-follow-c-or-m</t>
  </si>
  <si>
    <t>C, C2, C3</t>
  </si>
  <si>
    <t>C, C3</t>
  </si>
  <si>
    <t>more tag to simplify the rules 13</t>
  </si>
  <si>
    <t>can-lead-sh-tone</t>
  </si>
  <si>
    <t>Rule</t>
  </si>
  <si>
    <t>must-follow-c-or-m-or-dv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</si>
</sst>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rgb="FF000000"/>
      <name val="Padauk"/>
    </font>
    <font>
      <sz val="12"/>
      <color rgb="FFFF0000"/>
      <name val="Cambria"/>
      <family val="1"/>
    </font>
    <font>
      <b/>
      <sz val="12"/>
      <color theme="1"/>
      <name val="Calibri"/>
      <family val="2"/>
      <scheme val="minor"/>
    </font>
    <font>
      <sz val="10"/>
      <color rgb="FF000000"/>
      <name val="Padauk"/>
    </font>
    <font>
      <sz val="10"/>
      <color rgb="FF000000"/>
      <name val="Cambria"/>
      <family val="1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E7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DE28-B779-E740-8001-9146C1DB873B}">
  <dimension ref="A1:F99"/>
  <sheetViews>
    <sheetView workbookViewId="0">
      <selection activeCell="F95" sqref="F95"/>
    </sheetView>
  </sheetViews>
  <sheetFormatPr baseColWidth="10" defaultRowHeight="16" x14ac:dyDescent="0.2"/>
  <cols>
    <col min="1" max="1" width="10.83203125" style="55"/>
    <col min="2" max="2" width="14.5" style="59" customWidth="1"/>
    <col min="3" max="3" width="10.83203125" style="62"/>
    <col min="4" max="4" width="27.83203125" style="55" customWidth="1"/>
    <col min="5" max="5" width="17.33203125" style="63" customWidth="1"/>
    <col min="6" max="6" width="19.83203125" style="59" customWidth="1"/>
    <col min="7" max="16384" width="10.83203125" style="55"/>
  </cols>
  <sheetData>
    <row r="1" spans="1:6" ht="49" customHeight="1" x14ac:dyDescent="0.2">
      <c r="A1" s="51" t="s">
        <v>0</v>
      </c>
      <c r="B1" s="54" t="s">
        <v>1</v>
      </c>
      <c r="C1" s="52" t="s">
        <v>2</v>
      </c>
      <c r="D1" s="51" t="s">
        <v>3</v>
      </c>
      <c r="E1" s="53" t="s">
        <v>530</v>
      </c>
      <c r="F1" s="54" t="s">
        <v>544</v>
      </c>
    </row>
    <row r="2" spans="1:6" ht="19" x14ac:dyDescent="0.2">
      <c r="A2" s="56">
        <v>1</v>
      </c>
      <c r="B2" s="64" t="s">
        <v>4</v>
      </c>
      <c r="C2" s="57" t="s">
        <v>5</v>
      </c>
      <c r="D2" s="56" t="s">
        <v>6</v>
      </c>
      <c r="E2" s="58" t="s">
        <v>283</v>
      </c>
    </row>
    <row r="3" spans="1:6" ht="19" x14ac:dyDescent="0.2">
      <c r="A3" s="56">
        <v>2</v>
      </c>
      <c r="B3" s="64" t="s">
        <v>7</v>
      </c>
      <c r="C3" s="57" t="s">
        <v>8</v>
      </c>
      <c r="D3" s="56" t="s">
        <v>9</v>
      </c>
      <c r="E3" s="58" t="s">
        <v>283</v>
      </c>
    </row>
    <row r="4" spans="1:6" ht="19" x14ac:dyDescent="0.2">
      <c r="A4" s="56">
        <v>3</v>
      </c>
      <c r="B4" s="64" t="s">
        <v>10</v>
      </c>
      <c r="C4" s="57" t="s">
        <v>11</v>
      </c>
      <c r="D4" s="56" t="s">
        <v>12</v>
      </c>
      <c r="E4" s="58" t="s">
        <v>283</v>
      </c>
    </row>
    <row r="5" spans="1:6" ht="19" x14ac:dyDescent="0.2">
      <c r="A5" s="56">
        <v>4</v>
      </c>
      <c r="B5" s="64" t="s">
        <v>13</v>
      </c>
      <c r="C5" s="57" t="s">
        <v>14</v>
      </c>
      <c r="D5" s="56" t="s">
        <v>15</v>
      </c>
      <c r="E5" s="58" t="s">
        <v>283</v>
      </c>
    </row>
    <row r="6" spans="1:6" ht="19" x14ac:dyDescent="0.2">
      <c r="A6" s="56">
        <v>5</v>
      </c>
      <c r="B6" s="64" t="s">
        <v>16</v>
      </c>
      <c r="C6" s="57" t="s">
        <v>17</v>
      </c>
      <c r="D6" s="56" t="s">
        <v>18</v>
      </c>
      <c r="E6" s="58" t="s">
        <v>542</v>
      </c>
    </row>
    <row r="7" spans="1:6" ht="19" x14ac:dyDescent="0.2">
      <c r="A7" s="56">
        <v>6</v>
      </c>
      <c r="B7" s="64" t="s">
        <v>19</v>
      </c>
      <c r="C7" s="57" t="s">
        <v>20</v>
      </c>
      <c r="D7" s="56" t="s">
        <v>21</v>
      </c>
      <c r="E7" s="58" t="s">
        <v>283</v>
      </c>
    </row>
    <row r="8" spans="1:6" ht="19" x14ac:dyDescent="0.2">
      <c r="A8" s="56">
        <v>7</v>
      </c>
      <c r="B8" s="64" t="s">
        <v>22</v>
      </c>
      <c r="C8" s="57" t="s">
        <v>23</v>
      </c>
      <c r="D8" s="56" t="s">
        <v>24</v>
      </c>
      <c r="E8" s="58" t="s">
        <v>283</v>
      </c>
    </row>
    <row r="9" spans="1:6" ht="19" x14ac:dyDescent="0.2">
      <c r="A9" s="56">
        <v>8</v>
      </c>
      <c r="B9" s="64" t="s">
        <v>25</v>
      </c>
      <c r="C9" s="57" t="s">
        <v>26</v>
      </c>
      <c r="D9" s="56" t="s">
        <v>27</v>
      </c>
      <c r="E9" s="58" t="s">
        <v>283</v>
      </c>
    </row>
    <row r="10" spans="1:6" ht="19" x14ac:dyDescent="0.2">
      <c r="A10" s="56">
        <v>9</v>
      </c>
      <c r="B10" s="64" t="s">
        <v>28</v>
      </c>
      <c r="C10" s="57" t="s">
        <v>29</v>
      </c>
      <c r="D10" s="56" t="s">
        <v>30</v>
      </c>
      <c r="E10" s="58" t="s">
        <v>283</v>
      </c>
    </row>
    <row r="11" spans="1:6" ht="19" x14ac:dyDescent="0.2">
      <c r="A11" s="56">
        <v>10</v>
      </c>
      <c r="B11" s="64" t="s">
        <v>31</v>
      </c>
      <c r="C11" s="57" t="s">
        <v>32</v>
      </c>
      <c r="D11" s="56" t="s">
        <v>33</v>
      </c>
      <c r="E11" s="58" t="s">
        <v>542</v>
      </c>
    </row>
    <row r="12" spans="1:6" ht="19" x14ac:dyDescent="0.2">
      <c r="A12" s="56">
        <v>11</v>
      </c>
      <c r="B12" s="64" t="s">
        <v>34</v>
      </c>
      <c r="C12" s="57" t="s">
        <v>35</v>
      </c>
      <c r="D12" s="56" t="s">
        <v>36</v>
      </c>
      <c r="E12" s="58" t="s">
        <v>542</v>
      </c>
    </row>
    <row r="13" spans="1:6" ht="19" x14ac:dyDescent="0.2">
      <c r="A13" s="56">
        <v>12</v>
      </c>
      <c r="B13" s="64" t="s">
        <v>37</v>
      </c>
      <c r="C13" s="57" t="s">
        <v>38</v>
      </c>
      <c r="D13" s="56" t="s">
        <v>39</v>
      </c>
      <c r="E13" s="58" t="s">
        <v>283</v>
      </c>
    </row>
    <row r="14" spans="1:6" ht="19" x14ac:dyDescent="0.2">
      <c r="A14" s="56">
        <v>13</v>
      </c>
      <c r="B14" s="64" t="s">
        <v>40</v>
      </c>
      <c r="C14" s="57" t="s">
        <v>41</v>
      </c>
      <c r="D14" s="56" t="s">
        <v>42</v>
      </c>
      <c r="E14" s="58" t="s">
        <v>283</v>
      </c>
    </row>
    <row r="15" spans="1:6" ht="19" x14ac:dyDescent="0.2">
      <c r="A15" s="56">
        <v>14</v>
      </c>
      <c r="B15" s="64" t="s">
        <v>43</v>
      </c>
      <c r="C15" s="57" t="s">
        <v>44</v>
      </c>
      <c r="D15" s="56" t="s">
        <v>45</v>
      </c>
      <c r="E15" s="58" t="s">
        <v>283</v>
      </c>
    </row>
    <row r="16" spans="1:6" ht="19" x14ac:dyDescent="0.2">
      <c r="A16" s="56">
        <v>15</v>
      </c>
      <c r="B16" s="64" t="s">
        <v>46</v>
      </c>
      <c r="C16" s="57" t="s">
        <v>47</v>
      </c>
      <c r="D16" s="56" t="s">
        <v>48</v>
      </c>
      <c r="E16" s="58" t="s">
        <v>283</v>
      </c>
    </row>
    <row r="17" spans="1:5" ht="19" x14ac:dyDescent="0.2">
      <c r="A17" s="56">
        <v>16</v>
      </c>
      <c r="B17" s="64" t="s">
        <v>49</v>
      </c>
      <c r="C17" s="57" t="s">
        <v>50</v>
      </c>
      <c r="D17" s="56" t="s">
        <v>51</v>
      </c>
      <c r="E17" s="58" t="s">
        <v>542</v>
      </c>
    </row>
    <row r="18" spans="1:5" ht="19" x14ac:dyDescent="0.2">
      <c r="A18" s="56">
        <v>17</v>
      </c>
      <c r="B18" s="64" t="s">
        <v>52</v>
      </c>
      <c r="C18" s="57" t="s">
        <v>53</v>
      </c>
      <c r="D18" s="56" t="s">
        <v>54</v>
      </c>
      <c r="E18" s="58" t="s">
        <v>283</v>
      </c>
    </row>
    <row r="19" spans="1:5" ht="19" x14ac:dyDescent="0.2">
      <c r="A19" s="56">
        <v>18</v>
      </c>
      <c r="B19" s="64" t="s">
        <v>55</v>
      </c>
      <c r="C19" s="57" t="s">
        <v>56</v>
      </c>
      <c r="D19" s="56" t="s">
        <v>57</v>
      </c>
      <c r="E19" s="58" t="s">
        <v>283</v>
      </c>
    </row>
    <row r="20" spans="1:5" ht="19" x14ac:dyDescent="0.2">
      <c r="A20" s="56">
        <v>19</v>
      </c>
      <c r="B20" s="64" t="s">
        <v>58</v>
      </c>
      <c r="C20" s="57" t="s">
        <v>59</v>
      </c>
      <c r="D20" s="56" t="s">
        <v>60</v>
      </c>
      <c r="E20" s="58" t="s">
        <v>283</v>
      </c>
    </row>
    <row r="21" spans="1:5" ht="19" x14ac:dyDescent="0.2">
      <c r="A21" s="56">
        <v>20</v>
      </c>
      <c r="B21" s="64" t="s">
        <v>61</v>
      </c>
      <c r="C21" s="57" t="s">
        <v>62</v>
      </c>
      <c r="D21" s="56" t="s">
        <v>63</v>
      </c>
      <c r="E21" s="58" t="s">
        <v>283</v>
      </c>
    </row>
    <row r="22" spans="1:5" ht="19" x14ac:dyDescent="0.2">
      <c r="A22" s="56">
        <v>21</v>
      </c>
      <c r="B22" s="64" t="s">
        <v>64</v>
      </c>
      <c r="C22" s="57" t="s">
        <v>65</v>
      </c>
      <c r="D22" s="56" t="s">
        <v>66</v>
      </c>
      <c r="E22" s="58" t="s">
        <v>542</v>
      </c>
    </row>
    <row r="23" spans="1:5" ht="19" x14ac:dyDescent="0.2">
      <c r="A23" s="56">
        <v>22</v>
      </c>
      <c r="B23" s="64" t="s">
        <v>67</v>
      </c>
      <c r="C23" s="57" t="s">
        <v>68</v>
      </c>
      <c r="D23" s="56" t="s">
        <v>69</v>
      </c>
      <c r="E23" s="58" t="s">
        <v>283</v>
      </c>
    </row>
    <row r="24" spans="1:5" ht="19" x14ac:dyDescent="0.2">
      <c r="A24" s="56">
        <v>23</v>
      </c>
      <c r="B24" s="64" t="s">
        <v>70</v>
      </c>
      <c r="C24" s="57" t="s">
        <v>71</v>
      </c>
      <c r="D24" s="56" t="s">
        <v>72</v>
      </c>
      <c r="E24" s="58" t="s">
        <v>283</v>
      </c>
    </row>
    <row r="25" spans="1:5" ht="19" x14ac:dyDescent="0.2">
      <c r="A25" s="56">
        <v>24</v>
      </c>
      <c r="B25" s="64" t="s">
        <v>73</v>
      </c>
      <c r="C25" s="57" t="s">
        <v>74</v>
      </c>
      <c r="D25" s="56" t="s">
        <v>75</v>
      </c>
      <c r="E25" s="58" t="s">
        <v>283</v>
      </c>
    </row>
    <row r="26" spans="1:5" ht="19" x14ac:dyDescent="0.2">
      <c r="A26" s="56">
        <v>25</v>
      </c>
      <c r="B26" s="64" t="s">
        <v>76</v>
      </c>
      <c r="C26" s="57" t="s">
        <v>77</v>
      </c>
      <c r="D26" s="56" t="s">
        <v>78</v>
      </c>
      <c r="E26" s="58" t="s">
        <v>283</v>
      </c>
    </row>
    <row r="27" spans="1:5" ht="19" x14ac:dyDescent="0.2">
      <c r="A27" s="56">
        <v>26</v>
      </c>
      <c r="B27" s="64" t="s">
        <v>79</v>
      </c>
      <c r="C27" s="57" t="s">
        <v>80</v>
      </c>
      <c r="D27" s="56" t="s">
        <v>81</v>
      </c>
      <c r="E27" s="58" t="s">
        <v>542</v>
      </c>
    </row>
    <row r="28" spans="1:5" ht="19" x14ac:dyDescent="0.2">
      <c r="A28" s="56">
        <v>27</v>
      </c>
      <c r="B28" s="64" t="s">
        <v>82</v>
      </c>
      <c r="C28" s="57" t="s">
        <v>83</v>
      </c>
      <c r="D28" s="56" t="s">
        <v>84</v>
      </c>
      <c r="E28" s="58" t="s">
        <v>531</v>
      </c>
    </row>
    <row r="29" spans="1:5" ht="19" x14ac:dyDescent="0.2">
      <c r="A29" s="56">
        <v>28</v>
      </c>
      <c r="B29" s="64" t="s">
        <v>85</v>
      </c>
      <c r="C29" s="57" t="s">
        <v>86</v>
      </c>
      <c r="D29" s="56" t="s">
        <v>87</v>
      </c>
      <c r="E29" s="58" t="s">
        <v>283</v>
      </c>
    </row>
    <row r="30" spans="1:5" ht="19" x14ac:dyDescent="0.2">
      <c r="A30" s="56">
        <v>29</v>
      </c>
      <c r="B30" s="64" t="s">
        <v>88</v>
      </c>
      <c r="C30" s="57" t="s">
        <v>89</v>
      </c>
      <c r="D30" s="56" t="s">
        <v>90</v>
      </c>
      <c r="E30" s="58" t="s">
        <v>283</v>
      </c>
    </row>
    <row r="31" spans="1:5" ht="19" x14ac:dyDescent="0.2">
      <c r="A31" s="56">
        <v>30</v>
      </c>
      <c r="B31" s="64" t="s">
        <v>91</v>
      </c>
      <c r="C31" s="57" t="s">
        <v>92</v>
      </c>
      <c r="D31" s="56" t="s">
        <v>93</v>
      </c>
      <c r="E31" s="58" t="s">
        <v>543</v>
      </c>
    </row>
    <row r="32" spans="1:5" ht="19" x14ac:dyDescent="0.2">
      <c r="A32" s="56">
        <v>31</v>
      </c>
      <c r="B32" s="64" t="s">
        <v>94</v>
      </c>
      <c r="C32" s="57" t="s">
        <v>95</v>
      </c>
      <c r="D32" s="56" t="s">
        <v>96</v>
      </c>
      <c r="E32" s="58" t="s">
        <v>283</v>
      </c>
    </row>
    <row r="33" spans="1:5" ht="19" x14ac:dyDescent="0.2">
      <c r="A33" s="56">
        <v>32</v>
      </c>
      <c r="B33" s="64" t="s">
        <v>97</v>
      </c>
      <c r="C33" s="57" t="s">
        <v>98</v>
      </c>
      <c r="D33" s="56" t="s">
        <v>99</v>
      </c>
      <c r="E33" s="58" t="s">
        <v>283</v>
      </c>
    </row>
    <row r="34" spans="1:5" ht="19" x14ac:dyDescent="0.2">
      <c r="A34" s="56">
        <v>33</v>
      </c>
      <c r="B34" s="64" t="s">
        <v>100</v>
      </c>
      <c r="C34" s="57" t="s">
        <v>101</v>
      </c>
      <c r="D34" s="56" t="s">
        <v>102</v>
      </c>
      <c r="E34" s="58" t="s">
        <v>283</v>
      </c>
    </row>
    <row r="35" spans="1:5" ht="19" x14ac:dyDescent="0.2">
      <c r="A35" s="56">
        <v>34</v>
      </c>
      <c r="B35" s="64" t="s">
        <v>103</v>
      </c>
      <c r="C35" s="57" t="s">
        <v>104</v>
      </c>
      <c r="D35" s="56" t="s">
        <v>105</v>
      </c>
      <c r="E35" s="58" t="s">
        <v>283</v>
      </c>
    </row>
    <row r="36" spans="1:5" ht="19" x14ac:dyDescent="0.2">
      <c r="A36" s="56">
        <v>35</v>
      </c>
      <c r="B36" s="64" t="s">
        <v>106</v>
      </c>
      <c r="C36" s="57" t="s">
        <v>107</v>
      </c>
      <c r="D36" s="56" t="s">
        <v>108</v>
      </c>
      <c r="E36" s="58" t="s">
        <v>283</v>
      </c>
    </row>
    <row r="37" spans="1:5" ht="19" x14ac:dyDescent="0.2">
      <c r="A37" s="56">
        <v>36</v>
      </c>
      <c r="B37" s="64" t="s">
        <v>109</v>
      </c>
      <c r="C37" s="57" t="s">
        <v>110</v>
      </c>
      <c r="D37" s="56" t="s">
        <v>111</v>
      </c>
      <c r="E37" s="58" t="s">
        <v>284</v>
      </c>
    </row>
    <row r="38" spans="1:5" ht="19" x14ac:dyDescent="0.2">
      <c r="A38" s="56">
        <v>37</v>
      </c>
      <c r="B38" s="64" t="s">
        <v>112</v>
      </c>
      <c r="C38" s="57" t="s">
        <v>113</v>
      </c>
      <c r="D38" s="56" t="s">
        <v>114</v>
      </c>
      <c r="E38" s="58" t="s">
        <v>284</v>
      </c>
    </row>
    <row r="39" spans="1:5" ht="19" x14ac:dyDescent="0.2">
      <c r="A39" s="56">
        <v>38</v>
      </c>
      <c r="B39" s="64" t="s">
        <v>115</v>
      </c>
      <c r="C39" s="57" t="s">
        <v>116</v>
      </c>
      <c r="D39" s="56" t="s">
        <v>117</v>
      </c>
      <c r="E39" s="58" t="s">
        <v>284</v>
      </c>
    </row>
    <row r="40" spans="1:5" ht="19" x14ac:dyDescent="0.2">
      <c r="A40" s="56">
        <v>39</v>
      </c>
      <c r="B40" s="64" t="s">
        <v>118</v>
      </c>
      <c r="C40" s="57" t="s">
        <v>119</v>
      </c>
      <c r="D40" s="56" t="s">
        <v>120</v>
      </c>
      <c r="E40" s="58" t="s">
        <v>284</v>
      </c>
    </row>
    <row r="41" spans="1:5" ht="19" x14ac:dyDescent="0.2">
      <c r="A41" s="56">
        <v>40</v>
      </c>
      <c r="B41" s="64" t="s">
        <v>121</v>
      </c>
      <c r="C41" s="57" t="s">
        <v>122</v>
      </c>
      <c r="D41" s="56" t="s">
        <v>123</v>
      </c>
      <c r="E41" s="58" t="s">
        <v>284</v>
      </c>
    </row>
    <row r="42" spans="1:5" ht="19" x14ac:dyDescent="0.2">
      <c r="A42" s="56">
        <v>41</v>
      </c>
      <c r="B42" s="64" t="s">
        <v>124</v>
      </c>
      <c r="C42" s="57" t="s">
        <v>125</v>
      </c>
      <c r="D42" s="56" t="s">
        <v>126</v>
      </c>
      <c r="E42" s="58" t="s">
        <v>284</v>
      </c>
    </row>
    <row r="43" spans="1:5" ht="19" x14ac:dyDescent="0.2">
      <c r="A43" s="56">
        <v>42</v>
      </c>
      <c r="B43" s="64" t="s">
        <v>127</v>
      </c>
      <c r="C43" s="57" t="s">
        <v>128</v>
      </c>
      <c r="D43" s="56" t="s">
        <v>129</v>
      </c>
      <c r="E43" s="58" t="s">
        <v>284</v>
      </c>
    </row>
    <row r="44" spans="1:5" ht="19" x14ac:dyDescent="0.2">
      <c r="A44" s="56">
        <v>43</v>
      </c>
      <c r="B44" s="64" t="s">
        <v>130</v>
      </c>
      <c r="C44" s="57" t="s">
        <v>131</v>
      </c>
      <c r="D44" s="56" t="s">
        <v>132</v>
      </c>
      <c r="E44" s="58" t="s">
        <v>284</v>
      </c>
    </row>
    <row r="45" spans="1:5" ht="19" x14ac:dyDescent="0.2">
      <c r="A45" s="56">
        <v>44</v>
      </c>
      <c r="B45" s="64" t="s">
        <v>133</v>
      </c>
      <c r="C45" s="57" t="s">
        <v>134</v>
      </c>
      <c r="D45" s="56" t="s">
        <v>135</v>
      </c>
      <c r="E45" s="58" t="s">
        <v>528</v>
      </c>
    </row>
    <row r="46" spans="1:5" ht="19" x14ac:dyDescent="0.2">
      <c r="A46" s="56">
        <v>45</v>
      </c>
      <c r="B46" s="64" t="s">
        <v>136</v>
      </c>
      <c r="C46" s="57" t="s">
        <v>137</v>
      </c>
      <c r="D46" s="56" t="s">
        <v>138</v>
      </c>
      <c r="E46" s="60" t="s">
        <v>528</v>
      </c>
    </row>
    <row r="47" spans="1:5" ht="19" x14ac:dyDescent="0.2">
      <c r="A47" s="56">
        <v>46</v>
      </c>
      <c r="B47" s="64" t="s">
        <v>139</v>
      </c>
      <c r="C47" s="57" t="s">
        <v>519</v>
      </c>
      <c r="D47" s="56" t="s">
        <v>140</v>
      </c>
      <c r="E47" s="58" t="s">
        <v>534</v>
      </c>
    </row>
    <row r="48" spans="1:5" ht="19" x14ac:dyDescent="0.2">
      <c r="A48" s="56">
        <v>47</v>
      </c>
      <c r="B48" s="64" t="s">
        <v>141</v>
      </c>
      <c r="C48" s="57" t="s">
        <v>520</v>
      </c>
      <c r="D48" s="56" t="s">
        <v>142</v>
      </c>
      <c r="E48" s="58" t="s">
        <v>535</v>
      </c>
    </row>
    <row r="49" spans="1:6" ht="19" x14ac:dyDescent="0.2">
      <c r="A49" s="56">
        <v>48</v>
      </c>
      <c r="B49" s="64" t="s">
        <v>143</v>
      </c>
      <c r="C49" s="57" t="s">
        <v>144</v>
      </c>
      <c r="D49" s="56" t="s">
        <v>145</v>
      </c>
      <c r="E49" s="58" t="s">
        <v>534</v>
      </c>
    </row>
    <row r="50" spans="1:6" ht="19" x14ac:dyDescent="0.2">
      <c r="A50" s="56">
        <v>49</v>
      </c>
      <c r="B50" s="64" t="s">
        <v>146</v>
      </c>
      <c r="C50" s="57" t="s">
        <v>147</v>
      </c>
      <c r="D50" s="56" t="s">
        <v>148</v>
      </c>
      <c r="E50" s="58" t="s">
        <v>535</v>
      </c>
    </row>
    <row r="51" spans="1:6" ht="19" x14ac:dyDescent="0.2">
      <c r="A51" s="56">
        <v>50</v>
      </c>
      <c r="B51" s="64" t="s">
        <v>149</v>
      </c>
      <c r="C51" s="57" t="s">
        <v>150</v>
      </c>
      <c r="D51" s="56" t="s">
        <v>151</v>
      </c>
      <c r="E51" s="58" t="s">
        <v>535</v>
      </c>
    </row>
    <row r="52" spans="1:6" ht="19" x14ac:dyDescent="0.2">
      <c r="A52" s="56">
        <v>51</v>
      </c>
      <c r="B52" s="64" t="s">
        <v>152</v>
      </c>
      <c r="C52" s="57" t="s">
        <v>521</v>
      </c>
      <c r="D52" s="56" t="s">
        <v>153</v>
      </c>
      <c r="E52" s="58" t="s">
        <v>528</v>
      </c>
    </row>
    <row r="53" spans="1:6" ht="19" x14ac:dyDescent="0.2">
      <c r="A53" s="56">
        <v>52</v>
      </c>
      <c r="B53" s="64" t="s">
        <v>154</v>
      </c>
      <c r="C53" s="57" t="s">
        <v>522</v>
      </c>
      <c r="D53" s="56" t="s">
        <v>155</v>
      </c>
      <c r="E53" s="58" t="s">
        <v>285</v>
      </c>
    </row>
    <row r="54" spans="1:6" ht="19" x14ac:dyDescent="0.2">
      <c r="A54" s="56">
        <v>53</v>
      </c>
      <c r="B54" s="64" t="s">
        <v>156</v>
      </c>
      <c r="C54" s="57" t="s">
        <v>523</v>
      </c>
      <c r="D54" s="56" t="s">
        <v>157</v>
      </c>
      <c r="E54" s="58" t="s">
        <v>285</v>
      </c>
    </row>
    <row r="55" spans="1:6" ht="19" x14ac:dyDescent="0.2">
      <c r="A55" s="56">
        <v>54</v>
      </c>
      <c r="B55" s="64" t="s">
        <v>158</v>
      </c>
      <c r="C55" s="57" t="s">
        <v>524</v>
      </c>
      <c r="D55" s="56" t="s">
        <v>159</v>
      </c>
      <c r="E55" s="58" t="s">
        <v>539</v>
      </c>
    </row>
    <row r="56" spans="1:6" ht="19" x14ac:dyDescent="0.2">
      <c r="A56" s="56">
        <v>55</v>
      </c>
      <c r="B56" s="64" t="s">
        <v>160</v>
      </c>
      <c r="C56" s="57" t="s">
        <v>525</v>
      </c>
      <c r="D56" s="56" t="s">
        <v>161</v>
      </c>
      <c r="E56" s="60" t="s">
        <v>532</v>
      </c>
    </row>
    <row r="57" spans="1:6" ht="19" x14ac:dyDescent="0.2">
      <c r="A57" s="56">
        <v>56</v>
      </c>
      <c r="B57" s="64" t="s">
        <v>162</v>
      </c>
      <c r="C57" s="57" t="s">
        <v>163</v>
      </c>
      <c r="D57" s="56" t="s">
        <v>164</v>
      </c>
      <c r="E57" s="60" t="s">
        <v>288</v>
      </c>
    </row>
    <row r="58" spans="1:6" ht="19" x14ac:dyDescent="0.2">
      <c r="A58" s="56">
        <v>57</v>
      </c>
      <c r="B58" s="64" t="s">
        <v>165</v>
      </c>
      <c r="C58" s="57" t="s">
        <v>166</v>
      </c>
      <c r="D58" s="56" t="s">
        <v>167</v>
      </c>
      <c r="E58" s="60" t="s">
        <v>288</v>
      </c>
    </row>
    <row r="59" spans="1:6" ht="19" x14ac:dyDescent="0.2">
      <c r="A59" s="56">
        <v>58</v>
      </c>
      <c r="B59" s="64" t="s">
        <v>168</v>
      </c>
      <c r="C59" s="57" t="s">
        <v>169</v>
      </c>
      <c r="D59" s="56" t="s">
        <v>170</v>
      </c>
      <c r="E59" s="60" t="s">
        <v>287</v>
      </c>
    </row>
    <row r="60" spans="1:6" ht="19" x14ac:dyDescent="0.2">
      <c r="A60" s="56">
        <v>59</v>
      </c>
      <c r="B60" s="64" t="s">
        <v>171</v>
      </c>
      <c r="C60" s="57" t="s">
        <v>172</v>
      </c>
      <c r="D60" s="56" t="s">
        <v>173</v>
      </c>
      <c r="E60" s="60" t="s">
        <v>287</v>
      </c>
      <c r="F60" s="59" t="s">
        <v>545</v>
      </c>
    </row>
    <row r="61" spans="1:6" ht="19" x14ac:dyDescent="0.2">
      <c r="A61" s="56">
        <v>60</v>
      </c>
      <c r="B61" s="64" t="s">
        <v>174</v>
      </c>
      <c r="C61" s="57" t="s">
        <v>175</v>
      </c>
      <c r="D61" s="56" t="s">
        <v>176</v>
      </c>
      <c r="E61" s="58" t="s">
        <v>286</v>
      </c>
    </row>
    <row r="62" spans="1:6" ht="19" x14ac:dyDescent="0.2">
      <c r="A62" s="56">
        <v>61</v>
      </c>
      <c r="B62" s="64" t="s">
        <v>177</v>
      </c>
      <c r="C62" s="57" t="s">
        <v>178</v>
      </c>
      <c r="D62" s="56" t="s">
        <v>179</v>
      </c>
      <c r="E62" s="58" t="s">
        <v>286</v>
      </c>
    </row>
    <row r="63" spans="1:6" ht="19" x14ac:dyDescent="0.2">
      <c r="A63" s="56">
        <v>62</v>
      </c>
      <c r="B63" s="64" t="s">
        <v>180</v>
      </c>
      <c r="C63" s="57" t="s">
        <v>527</v>
      </c>
      <c r="D63" s="56" t="s">
        <v>181</v>
      </c>
      <c r="E63" s="58" t="s">
        <v>286</v>
      </c>
    </row>
    <row r="64" spans="1:6" ht="19" x14ac:dyDescent="0.2">
      <c r="A64" s="56">
        <v>63</v>
      </c>
      <c r="B64" s="64" t="s">
        <v>182</v>
      </c>
      <c r="C64" s="57" t="s">
        <v>526</v>
      </c>
      <c r="D64" s="56" t="s">
        <v>183</v>
      </c>
      <c r="E64" s="58" t="s">
        <v>286</v>
      </c>
    </row>
    <row r="65" spans="1:5" ht="19" x14ac:dyDescent="0.2">
      <c r="A65" s="56">
        <v>64</v>
      </c>
      <c r="B65" s="64" t="s">
        <v>184</v>
      </c>
      <c r="C65" s="57" t="s">
        <v>185</v>
      </c>
      <c r="D65" s="56" t="s">
        <v>186</v>
      </c>
      <c r="E65" s="58" t="s">
        <v>529</v>
      </c>
    </row>
    <row r="66" spans="1:5" ht="19" x14ac:dyDescent="0.2">
      <c r="A66" s="56">
        <v>65</v>
      </c>
      <c r="B66" s="64" t="s">
        <v>187</v>
      </c>
      <c r="C66" s="57" t="s">
        <v>188</v>
      </c>
      <c r="D66" s="56" t="s">
        <v>189</v>
      </c>
      <c r="E66" s="58" t="s">
        <v>283</v>
      </c>
    </row>
    <row r="67" spans="1:5" ht="19" x14ac:dyDescent="0.2">
      <c r="A67" s="56">
        <v>66</v>
      </c>
      <c r="B67" s="64" t="s">
        <v>190</v>
      </c>
      <c r="C67" s="57" t="s">
        <v>191</v>
      </c>
      <c r="D67" s="56" t="s">
        <v>192</v>
      </c>
      <c r="E67" s="58" t="s">
        <v>283</v>
      </c>
    </row>
    <row r="68" spans="1:5" ht="19" x14ac:dyDescent="0.2">
      <c r="A68" s="56">
        <v>67</v>
      </c>
      <c r="B68" s="64" t="s">
        <v>193</v>
      </c>
      <c r="C68" s="57" t="s">
        <v>194</v>
      </c>
      <c r="D68" s="56" t="s">
        <v>195</v>
      </c>
      <c r="E68" s="58" t="s">
        <v>283</v>
      </c>
    </row>
    <row r="69" spans="1:5" ht="19" x14ac:dyDescent="0.2">
      <c r="A69" s="56">
        <v>68</v>
      </c>
      <c r="B69" s="64" t="s">
        <v>196</v>
      </c>
      <c r="C69" s="57" t="s">
        <v>197</v>
      </c>
      <c r="D69" s="56" t="s">
        <v>198</v>
      </c>
      <c r="E69" s="58" t="s">
        <v>283</v>
      </c>
    </row>
    <row r="70" spans="1:5" ht="19" x14ac:dyDescent="0.2">
      <c r="A70" s="56">
        <v>69</v>
      </c>
      <c r="B70" s="64" t="s">
        <v>199</v>
      </c>
      <c r="C70" s="57" t="s">
        <v>291</v>
      </c>
      <c r="D70" s="56" t="s">
        <v>200</v>
      </c>
      <c r="E70" s="58" t="s">
        <v>286</v>
      </c>
    </row>
    <row r="71" spans="1:5" ht="19" x14ac:dyDescent="0.2">
      <c r="A71" s="56">
        <v>70</v>
      </c>
      <c r="B71" s="64" t="s">
        <v>201</v>
      </c>
      <c r="C71" s="57" t="s">
        <v>292</v>
      </c>
      <c r="D71" s="56" t="s">
        <v>202</v>
      </c>
      <c r="E71" s="58" t="s">
        <v>286</v>
      </c>
    </row>
    <row r="72" spans="1:5" ht="16" customHeight="1" x14ac:dyDescent="0.2">
      <c r="A72" s="56">
        <v>71</v>
      </c>
      <c r="B72" s="64" t="s">
        <v>203</v>
      </c>
      <c r="C72" s="57" t="s">
        <v>290</v>
      </c>
      <c r="D72" s="56" t="s">
        <v>289</v>
      </c>
      <c r="E72" s="58" t="s">
        <v>286</v>
      </c>
    </row>
    <row r="73" spans="1:5" ht="19" x14ac:dyDescent="0.2">
      <c r="A73" s="56">
        <v>72</v>
      </c>
      <c r="B73" s="64" t="s">
        <v>204</v>
      </c>
      <c r="C73" s="57" t="s">
        <v>205</v>
      </c>
      <c r="D73" s="56" t="s">
        <v>206</v>
      </c>
      <c r="E73" s="58" t="s">
        <v>283</v>
      </c>
    </row>
    <row r="74" spans="1:5" ht="19" x14ac:dyDescent="0.2">
      <c r="A74" s="56">
        <v>73</v>
      </c>
      <c r="B74" s="64" t="s">
        <v>207</v>
      </c>
      <c r="C74" s="57" t="s">
        <v>208</v>
      </c>
      <c r="D74" s="56" t="s">
        <v>209</v>
      </c>
      <c r="E74" s="60" t="s">
        <v>539</v>
      </c>
    </row>
    <row r="75" spans="1:5" ht="19" x14ac:dyDescent="0.2">
      <c r="A75" s="56">
        <v>74</v>
      </c>
      <c r="B75" s="64" t="s">
        <v>210</v>
      </c>
      <c r="C75" s="57" t="s">
        <v>211</v>
      </c>
      <c r="D75" s="56" t="s">
        <v>212</v>
      </c>
      <c r="E75" s="58" t="s">
        <v>538</v>
      </c>
    </row>
    <row r="76" spans="1:5" ht="19" x14ac:dyDescent="0.2">
      <c r="A76" s="56">
        <v>75</v>
      </c>
      <c r="B76" s="64" t="s">
        <v>213</v>
      </c>
      <c r="C76" s="57" t="s">
        <v>214</v>
      </c>
      <c r="D76" s="56" t="s">
        <v>215</v>
      </c>
      <c r="E76" s="58" t="s">
        <v>283</v>
      </c>
    </row>
    <row r="77" spans="1:5" ht="19" x14ac:dyDescent="0.2">
      <c r="A77" s="56">
        <v>76</v>
      </c>
      <c r="B77" s="64" t="s">
        <v>216</v>
      </c>
      <c r="C77" s="57" t="s">
        <v>217</v>
      </c>
      <c r="D77" s="56" t="s">
        <v>218</v>
      </c>
      <c r="E77" s="58" t="s">
        <v>283</v>
      </c>
    </row>
    <row r="78" spans="1:5" ht="19" x14ac:dyDescent="0.2">
      <c r="A78" s="56">
        <v>77</v>
      </c>
      <c r="B78" s="64" t="s">
        <v>219</v>
      </c>
      <c r="C78" s="57" t="s">
        <v>220</v>
      </c>
      <c r="D78" s="56" t="s">
        <v>221</v>
      </c>
      <c r="E78" s="58" t="s">
        <v>283</v>
      </c>
    </row>
    <row r="79" spans="1:5" ht="19" x14ac:dyDescent="0.2">
      <c r="A79" s="56">
        <v>78</v>
      </c>
      <c r="B79" s="64" t="s">
        <v>222</v>
      </c>
      <c r="C79" s="57" t="s">
        <v>223</v>
      </c>
      <c r="D79" s="56" t="s">
        <v>224</v>
      </c>
      <c r="E79" s="58" t="s">
        <v>283</v>
      </c>
    </row>
    <row r="80" spans="1:5" ht="19" x14ac:dyDescent="0.2">
      <c r="A80" s="56">
        <v>79</v>
      </c>
      <c r="B80" s="64" t="s">
        <v>225</v>
      </c>
      <c r="C80" s="57" t="s">
        <v>226</v>
      </c>
      <c r="D80" s="56" t="s">
        <v>227</v>
      </c>
      <c r="E80" s="58" t="s">
        <v>283</v>
      </c>
    </row>
    <row r="81" spans="1:5" ht="19" x14ac:dyDescent="0.2">
      <c r="A81" s="56">
        <v>80</v>
      </c>
      <c r="B81" s="64" t="s">
        <v>228</v>
      </c>
      <c r="C81" s="57" t="s">
        <v>229</v>
      </c>
      <c r="D81" s="56" t="s">
        <v>230</v>
      </c>
      <c r="E81" s="58" t="s">
        <v>283</v>
      </c>
    </row>
    <row r="82" spans="1:5" ht="19" x14ac:dyDescent="0.2">
      <c r="A82" s="56">
        <v>81</v>
      </c>
      <c r="B82" s="64" t="s">
        <v>231</v>
      </c>
      <c r="C82" s="57" t="s">
        <v>232</v>
      </c>
      <c r="D82" s="56" t="s">
        <v>233</v>
      </c>
      <c r="E82" s="58" t="s">
        <v>283</v>
      </c>
    </row>
    <row r="83" spans="1:5" ht="19" x14ac:dyDescent="0.2">
      <c r="A83" s="56">
        <v>82</v>
      </c>
      <c r="B83" s="64" t="s">
        <v>234</v>
      </c>
      <c r="C83" s="57" t="s">
        <v>235</v>
      </c>
      <c r="D83" s="56" t="s">
        <v>236</v>
      </c>
      <c r="E83" s="58" t="s">
        <v>283</v>
      </c>
    </row>
    <row r="84" spans="1:5" ht="19" x14ac:dyDescent="0.2">
      <c r="A84" s="56">
        <v>83</v>
      </c>
      <c r="B84" s="64" t="s">
        <v>237</v>
      </c>
      <c r="C84" s="57" t="s">
        <v>238</v>
      </c>
      <c r="D84" s="56" t="s">
        <v>239</v>
      </c>
      <c r="E84" s="58" t="s">
        <v>283</v>
      </c>
    </row>
    <row r="85" spans="1:5" ht="19" x14ac:dyDescent="0.2">
      <c r="A85" s="56">
        <v>84</v>
      </c>
      <c r="B85" s="64" t="s">
        <v>240</v>
      </c>
      <c r="C85" s="57" t="s">
        <v>241</v>
      </c>
      <c r="D85" s="56" t="s">
        <v>242</v>
      </c>
      <c r="E85" s="58" t="s">
        <v>283</v>
      </c>
    </row>
    <row r="86" spans="1:5" ht="19" x14ac:dyDescent="0.2">
      <c r="A86" s="56">
        <v>85</v>
      </c>
      <c r="B86" s="64" t="s">
        <v>243</v>
      </c>
      <c r="C86" s="57" t="s">
        <v>244</v>
      </c>
      <c r="D86" s="56" t="s">
        <v>245</v>
      </c>
      <c r="E86" s="58" t="s">
        <v>283</v>
      </c>
    </row>
    <row r="87" spans="1:5" ht="19" x14ac:dyDescent="0.2">
      <c r="A87" s="56">
        <v>86</v>
      </c>
      <c r="B87" s="64" t="s">
        <v>246</v>
      </c>
      <c r="C87" s="57" t="s">
        <v>247</v>
      </c>
      <c r="D87" s="56" t="s">
        <v>248</v>
      </c>
      <c r="E87" s="58" t="s">
        <v>283</v>
      </c>
    </row>
    <row r="88" spans="1:5" ht="19" x14ac:dyDescent="0.2">
      <c r="A88" s="56">
        <v>87</v>
      </c>
      <c r="B88" s="64" t="s">
        <v>249</v>
      </c>
      <c r="C88" s="57" t="s">
        <v>250</v>
      </c>
      <c r="D88" s="56" t="s">
        <v>251</v>
      </c>
      <c r="E88" s="58" t="s">
        <v>283</v>
      </c>
    </row>
    <row r="89" spans="1:5" ht="19" x14ac:dyDescent="0.2">
      <c r="A89" s="56">
        <v>88</v>
      </c>
      <c r="B89" s="64" t="s">
        <v>252</v>
      </c>
      <c r="C89" s="57" t="s">
        <v>253</v>
      </c>
      <c r="D89" s="56" t="s">
        <v>254</v>
      </c>
      <c r="E89" s="58" t="s">
        <v>286</v>
      </c>
    </row>
    <row r="90" spans="1:5" ht="19" x14ac:dyDescent="0.2">
      <c r="A90" s="56">
        <v>89</v>
      </c>
      <c r="B90" s="64" t="s">
        <v>255</v>
      </c>
      <c r="C90" s="57" t="s">
        <v>256</v>
      </c>
      <c r="D90" s="56" t="s">
        <v>257</v>
      </c>
      <c r="E90" s="58" t="s">
        <v>285</v>
      </c>
    </row>
    <row r="91" spans="1:5" ht="19" x14ac:dyDescent="0.2">
      <c r="A91" s="56">
        <v>90</v>
      </c>
      <c r="B91" s="64" t="s">
        <v>258</v>
      </c>
      <c r="C91" s="57" t="s">
        <v>259</v>
      </c>
      <c r="D91" s="56" t="s">
        <v>260</v>
      </c>
      <c r="E91" s="58" t="s">
        <v>536</v>
      </c>
    </row>
    <row r="92" spans="1:5" ht="19" x14ac:dyDescent="0.2">
      <c r="A92" s="56">
        <v>91</v>
      </c>
      <c r="B92" s="64" t="s">
        <v>261</v>
      </c>
      <c r="C92" s="57" t="s">
        <v>293</v>
      </c>
      <c r="D92" s="56" t="s">
        <v>262</v>
      </c>
      <c r="E92" s="58" t="s">
        <v>540</v>
      </c>
    </row>
    <row r="93" spans="1:5" ht="19" x14ac:dyDescent="0.2">
      <c r="A93" s="56">
        <v>92</v>
      </c>
      <c r="B93" s="64" t="s">
        <v>263</v>
      </c>
      <c r="C93" s="57" t="s">
        <v>294</v>
      </c>
      <c r="D93" s="56" t="s">
        <v>264</v>
      </c>
      <c r="E93" s="58" t="s">
        <v>536</v>
      </c>
    </row>
    <row r="94" spans="1:5" ht="19" x14ac:dyDescent="0.2">
      <c r="A94" s="56">
        <v>93</v>
      </c>
      <c r="B94" s="64" t="s">
        <v>265</v>
      </c>
      <c r="C94" s="57" t="s">
        <v>266</v>
      </c>
      <c r="D94" s="56" t="s">
        <v>267</v>
      </c>
      <c r="E94" s="58" t="s">
        <v>533</v>
      </c>
    </row>
    <row r="95" spans="1:5" ht="19" x14ac:dyDescent="0.2">
      <c r="A95" s="56">
        <v>94</v>
      </c>
      <c r="B95" s="64" t="s">
        <v>268</v>
      </c>
      <c r="C95" s="57" t="s">
        <v>269</v>
      </c>
      <c r="D95" s="56" t="s">
        <v>270</v>
      </c>
      <c r="E95" s="58" t="s">
        <v>533</v>
      </c>
    </row>
    <row r="96" spans="1:5" ht="19" x14ac:dyDescent="0.2">
      <c r="A96" s="56">
        <v>95</v>
      </c>
      <c r="B96" s="64" t="s">
        <v>271</v>
      </c>
      <c r="C96" s="57" t="s">
        <v>272</v>
      </c>
      <c r="D96" s="56" t="s">
        <v>273</v>
      </c>
      <c r="E96" s="58" t="s">
        <v>533</v>
      </c>
    </row>
    <row r="97" spans="1:5" ht="19" x14ac:dyDescent="0.2">
      <c r="A97" s="56">
        <v>96</v>
      </c>
      <c r="B97" s="64" t="s">
        <v>274</v>
      </c>
      <c r="C97" s="57" t="s">
        <v>275</v>
      </c>
      <c r="D97" s="56" t="s">
        <v>276</v>
      </c>
      <c r="E97" s="58" t="s">
        <v>533</v>
      </c>
    </row>
    <row r="98" spans="1:5" ht="19" x14ac:dyDescent="0.2">
      <c r="A98" s="56">
        <v>97</v>
      </c>
      <c r="B98" s="64" t="s">
        <v>277</v>
      </c>
      <c r="C98" s="57" t="s">
        <v>278</v>
      </c>
      <c r="D98" s="56" t="s">
        <v>279</v>
      </c>
      <c r="E98" s="58" t="s">
        <v>537</v>
      </c>
    </row>
    <row r="99" spans="1:5" x14ac:dyDescent="0.2">
      <c r="A99" s="56">
        <v>98</v>
      </c>
      <c r="B99" s="64" t="s">
        <v>280</v>
      </c>
      <c r="C99" s="61" t="s">
        <v>281</v>
      </c>
      <c r="D99" s="56" t="s">
        <v>282</v>
      </c>
      <c r="E99" s="58" t="s">
        <v>537</v>
      </c>
    </row>
  </sheetData>
  <pageMargins left="0.7" right="0.7" top="0.75" bottom="0.75" header="0.3" footer="0.3"/>
  <pageSetup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6021-18BA-EC43-86AB-F27503473C20}">
  <dimension ref="A1:F71"/>
  <sheetViews>
    <sheetView workbookViewId="0">
      <selection activeCell="C17" sqref="C17"/>
    </sheetView>
  </sheetViews>
  <sheetFormatPr baseColWidth="10" defaultRowHeight="16" x14ac:dyDescent="0.2"/>
  <cols>
    <col min="2" max="2" width="63.6640625" bestFit="1" customWidth="1"/>
  </cols>
  <sheetData>
    <row r="1" spans="1:6" x14ac:dyDescent="0.2">
      <c r="A1" s="1" t="s">
        <v>0</v>
      </c>
      <c r="B1" s="1" t="s">
        <v>295</v>
      </c>
      <c r="C1" s="1" t="s">
        <v>2</v>
      </c>
      <c r="E1" s="1"/>
    </row>
    <row r="2" spans="1:6" ht="19" x14ac:dyDescent="0.35">
      <c r="A2" s="2" t="s">
        <v>296</v>
      </c>
      <c r="B2" s="2" t="s">
        <v>297</v>
      </c>
      <c r="C2" s="3" t="s">
        <v>298</v>
      </c>
    </row>
    <row r="3" spans="1:6" ht="19" x14ac:dyDescent="0.35">
      <c r="A3" s="2" t="s">
        <v>299</v>
      </c>
      <c r="B3" s="2" t="s">
        <v>300</v>
      </c>
      <c r="C3" s="3" t="s">
        <v>301</v>
      </c>
      <c r="F3" s="7"/>
    </row>
    <row r="4" spans="1:6" ht="19" x14ac:dyDescent="0.35">
      <c r="A4" s="2" t="s">
        <v>302</v>
      </c>
      <c r="B4" s="2" t="s">
        <v>303</v>
      </c>
      <c r="C4" s="3" t="s">
        <v>304</v>
      </c>
    </row>
    <row r="5" spans="1:6" ht="19" x14ac:dyDescent="0.35">
      <c r="A5" s="2" t="s">
        <v>305</v>
      </c>
      <c r="B5" s="2" t="s">
        <v>306</v>
      </c>
      <c r="C5" s="3" t="s">
        <v>307</v>
      </c>
    </row>
    <row r="6" spans="1:6" ht="19" x14ac:dyDescent="0.35">
      <c r="A6" s="2" t="s">
        <v>308</v>
      </c>
      <c r="B6" s="2" t="s">
        <v>309</v>
      </c>
      <c r="C6" s="3" t="s">
        <v>310</v>
      </c>
    </row>
    <row r="7" spans="1:6" ht="19" x14ac:dyDescent="0.35">
      <c r="A7" s="2" t="s">
        <v>311</v>
      </c>
      <c r="B7" s="2" t="s">
        <v>312</v>
      </c>
      <c r="C7" s="3" t="s">
        <v>313</v>
      </c>
    </row>
    <row r="8" spans="1:6" ht="19" x14ac:dyDescent="0.35">
      <c r="A8" s="2" t="s">
        <v>314</v>
      </c>
      <c r="B8" s="2" t="s">
        <v>315</v>
      </c>
      <c r="C8" s="3" t="s">
        <v>316</v>
      </c>
    </row>
    <row r="9" spans="1:6" ht="19" x14ac:dyDescent="0.35">
      <c r="A9" s="2" t="s">
        <v>317</v>
      </c>
      <c r="B9" s="2" t="s">
        <v>318</v>
      </c>
      <c r="C9" s="3" t="s">
        <v>319</v>
      </c>
    </row>
    <row r="10" spans="1:6" ht="19" x14ac:dyDescent="0.35">
      <c r="A10" s="2" t="s">
        <v>320</v>
      </c>
      <c r="B10" s="2" t="s">
        <v>321</v>
      </c>
      <c r="C10" s="3" t="s">
        <v>322</v>
      </c>
    </row>
    <row r="11" spans="1:6" ht="19" x14ac:dyDescent="0.35">
      <c r="A11" s="2" t="s">
        <v>323</v>
      </c>
      <c r="B11" s="2" t="s">
        <v>324</v>
      </c>
      <c r="C11" s="3" t="s">
        <v>325</v>
      </c>
    </row>
    <row r="12" spans="1:6" ht="19" x14ac:dyDescent="0.35">
      <c r="A12" s="2" t="s">
        <v>326</v>
      </c>
      <c r="B12" s="2" t="s">
        <v>327</v>
      </c>
      <c r="C12" s="3" t="s">
        <v>328</v>
      </c>
    </row>
    <row r="13" spans="1:6" ht="19" x14ac:dyDescent="0.35">
      <c r="A13" s="2" t="s">
        <v>329</v>
      </c>
      <c r="B13" s="2" t="s">
        <v>330</v>
      </c>
      <c r="C13" s="3" t="s">
        <v>331</v>
      </c>
    </row>
    <row r="14" spans="1:6" ht="19" x14ac:dyDescent="0.35">
      <c r="A14" s="2" t="s">
        <v>332</v>
      </c>
      <c r="B14" s="2" t="s">
        <v>333</v>
      </c>
      <c r="C14" s="3" t="s">
        <v>334</v>
      </c>
    </row>
    <row r="15" spans="1:6" ht="19" x14ac:dyDescent="0.35">
      <c r="A15" s="2" t="s">
        <v>335</v>
      </c>
      <c r="B15" s="2" t="s">
        <v>336</v>
      </c>
      <c r="C15" s="3" t="s">
        <v>337</v>
      </c>
    </row>
    <row r="16" spans="1:6" ht="19" x14ac:dyDescent="0.35">
      <c r="A16" s="2" t="s">
        <v>338</v>
      </c>
      <c r="B16" s="2" t="s">
        <v>339</v>
      </c>
      <c r="C16" s="3" t="s">
        <v>340</v>
      </c>
    </row>
    <row r="17" spans="1:3" ht="19" x14ac:dyDescent="0.35">
      <c r="A17" s="2" t="s">
        <v>341</v>
      </c>
      <c r="B17" s="2" t="s">
        <v>342</v>
      </c>
      <c r="C17" s="3" t="s">
        <v>343</v>
      </c>
    </row>
    <row r="18" spans="1:3" ht="19" x14ac:dyDescent="0.35">
      <c r="A18" s="2" t="s">
        <v>344</v>
      </c>
      <c r="B18" s="2" t="s">
        <v>345</v>
      </c>
      <c r="C18" s="3" t="s">
        <v>346</v>
      </c>
    </row>
    <row r="19" spans="1:3" ht="19" x14ac:dyDescent="0.35">
      <c r="A19" s="2" t="s">
        <v>347</v>
      </c>
      <c r="B19" s="2" t="s">
        <v>348</v>
      </c>
      <c r="C19" s="3" t="s">
        <v>349</v>
      </c>
    </row>
    <row r="20" spans="1:3" ht="19" x14ac:dyDescent="0.35">
      <c r="A20" s="2" t="s">
        <v>350</v>
      </c>
      <c r="B20" s="2" t="s">
        <v>351</v>
      </c>
      <c r="C20" s="3" t="s">
        <v>352</v>
      </c>
    </row>
    <row r="21" spans="1:3" ht="19" x14ac:dyDescent="0.35">
      <c r="A21" s="2" t="s">
        <v>353</v>
      </c>
      <c r="B21" s="2" t="s">
        <v>354</v>
      </c>
      <c r="C21" s="3" t="s">
        <v>355</v>
      </c>
    </row>
    <row r="22" spans="1:3" ht="19" x14ac:dyDescent="0.35">
      <c r="A22" s="2" t="s">
        <v>356</v>
      </c>
      <c r="B22" s="2" t="s">
        <v>357</v>
      </c>
      <c r="C22" s="3" t="s">
        <v>358</v>
      </c>
    </row>
    <row r="23" spans="1:3" ht="19" x14ac:dyDescent="0.35">
      <c r="A23" s="2" t="s">
        <v>359</v>
      </c>
      <c r="B23" s="2" t="s">
        <v>360</v>
      </c>
      <c r="C23" s="3" t="s">
        <v>361</v>
      </c>
    </row>
    <row r="24" spans="1:3" ht="19" x14ac:dyDescent="0.35">
      <c r="A24" s="2" t="s">
        <v>362</v>
      </c>
      <c r="B24" s="2" t="s">
        <v>363</v>
      </c>
      <c r="C24" s="3" t="s">
        <v>364</v>
      </c>
    </row>
    <row r="25" spans="1:3" ht="19" x14ac:dyDescent="0.35">
      <c r="A25" s="2" t="s">
        <v>365</v>
      </c>
      <c r="B25" s="2" t="s">
        <v>366</v>
      </c>
      <c r="C25" s="3" t="s">
        <v>367</v>
      </c>
    </row>
    <row r="26" spans="1:3" ht="19" x14ac:dyDescent="0.35">
      <c r="A26" s="2" t="s">
        <v>368</v>
      </c>
      <c r="B26" s="2" t="s">
        <v>369</v>
      </c>
      <c r="C26" s="3" t="s">
        <v>370</v>
      </c>
    </row>
    <row r="27" spans="1:3" ht="19" x14ac:dyDescent="0.35">
      <c r="A27" s="2" t="s">
        <v>371</v>
      </c>
      <c r="B27" s="2" t="s">
        <v>372</v>
      </c>
      <c r="C27" s="3" t="s">
        <v>373</v>
      </c>
    </row>
    <row r="28" spans="1:3" ht="19" x14ac:dyDescent="0.35">
      <c r="A28" s="2" t="s">
        <v>374</v>
      </c>
      <c r="B28" s="2" t="s">
        <v>375</v>
      </c>
      <c r="C28" s="3" t="s">
        <v>376</v>
      </c>
    </row>
    <row r="29" spans="1:3" ht="19" x14ac:dyDescent="0.35">
      <c r="A29" s="2" t="s">
        <v>377</v>
      </c>
      <c r="B29" s="2" t="s">
        <v>378</v>
      </c>
      <c r="C29" s="3" t="s">
        <v>379</v>
      </c>
    </row>
    <row r="30" spans="1:3" ht="19" x14ac:dyDescent="0.35">
      <c r="A30" s="2" t="s">
        <v>380</v>
      </c>
      <c r="B30" s="2" t="s">
        <v>381</v>
      </c>
      <c r="C30" s="3" t="s">
        <v>382</v>
      </c>
    </row>
    <row r="31" spans="1:3" ht="19" x14ac:dyDescent="0.35">
      <c r="A31" s="2" t="s">
        <v>383</v>
      </c>
      <c r="B31" s="2" t="s">
        <v>384</v>
      </c>
      <c r="C31" s="3" t="s">
        <v>385</v>
      </c>
    </row>
    <row r="32" spans="1:3" ht="19" x14ac:dyDescent="0.35">
      <c r="A32" s="2" t="s">
        <v>386</v>
      </c>
      <c r="B32" s="2" t="s">
        <v>387</v>
      </c>
      <c r="C32" s="3" t="s">
        <v>388</v>
      </c>
    </row>
    <row r="33" spans="1:3" ht="19" x14ac:dyDescent="0.35">
      <c r="A33" s="2" t="s">
        <v>389</v>
      </c>
      <c r="B33" s="2" t="s">
        <v>390</v>
      </c>
      <c r="C33" s="3" t="s">
        <v>391</v>
      </c>
    </row>
    <row r="34" spans="1:3" ht="19" x14ac:dyDescent="0.35">
      <c r="A34" s="2" t="s">
        <v>392</v>
      </c>
      <c r="B34" s="2" t="s">
        <v>393</v>
      </c>
      <c r="C34" s="3" t="s">
        <v>394</v>
      </c>
    </row>
    <row r="35" spans="1:3" ht="19" x14ac:dyDescent="0.35">
      <c r="A35" s="2" t="s">
        <v>395</v>
      </c>
      <c r="B35" s="2" t="s">
        <v>396</v>
      </c>
      <c r="C35" s="3" t="s">
        <v>397</v>
      </c>
    </row>
    <row r="36" spans="1:3" ht="19" x14ac:dyDescent="0.35">
      <c r="A36" s="2" t="s">
        <v>398</v>
      </c>
      <c r="B36" s="2" t="s">
        <v>399</v>
      </c>
      <c r="C36" s="3" t="s">
        <v>400</v>
      </c>
    </row>
    <row r="37" spans="1:3" ht="19" x14ac:dyDescent="0.35">
      <c r="A37" s="2" t="s">
        <v>401</v>
      </c>
      <c r="B37" s="2" t="s">
        <v>402</v>
      </c>
      <c r="C37" s="3" t="s">
        <v>403</v>
      </c>
    </row>
    <row r="38" spans="1:3" ht="19" x14ac:dyDescent="0.35">
      <c r="A38" s="2" t="s">
        <v>404</v>
      </c>
      <c r="B38" s="2" t="s">
        <v>405</v>
      </c>
      <c r="C38" s="3" t="s">
        <v>406</v>
      </c>
    </row>
    <row r="39" spans="1:3" ht="19" x14ac:dyDescent="0.35">
      <c r="A39" s="2" t="s">
        <v>407</v>
      </c>
      <c r="B39" s="2" t="s">
        <v>408</v>
      </c>
      <c r="C39" s="3" t="s">
        <v>409</v>
      </c>
    </row>
    <row r="40" spans="1:3" ht="19" x14ac:dyDescent="0.35">
      <c r="A40" s="2" t="s">
        <v>410</v>
      </c>
      <c r="B40" s="2" t="s">
        <v>411</v>
      </c>
      <c r="C40" s="3" t="s">
        <v>412</v>
      </c>
    </row>
    <row r="41" spans="1:3" ht="19" x14ac:dyDescent="0.35">
      <c r="A41" s="2" t="s">
        <v>413</v>
      </c>
      <c r="B41" s="2" t="s">
        <v>414</v>
      </c>
      <c r="C41" s="3" t="s">
        <v>415</v>
      </c>
    </row>
    <row r="42" spans="1:3" ht="19" x14ac:dyDescent="0.35">
      <c r="A42" s="2" t="s">
        <v>416</v>
      </c>
      <c r="B42" s="2" t="s">
        <v>417</v>
      </c>
      <c r="C42" s="3" t="s">
        <v>418</v>
      </c>
    </row>
    <row r="43" spans="1:3" ht="19" x14ac:dyDescent="0.35">
      <c r="A43" s="2" t="s">
        <v>419</v>
      </c>
      <c r="B43" s="2" t="s">
        <v>420</v>
      </c>
      <c r="C43" s="3" t="s">
        <v>421</v>
      </c>
    </row>
    <row r="44" spans="1:3" ht="19" x14ac:dyDescent="0.35">
      <c r="A44" s="2" t="s">
        <v>422</v>
      </c>
      <c r="B44" s="2" t="s">
        <v>423</v>
      </c>
      <c r="C44" s="3" t="s">
        <v>424</v>
      </c>
    </row>
    <row r="45" spans="1:3" ht="19" x14ac:dyDescent="0.35">
      <c r="A45" s="2" t="s">
        <v>425</v>
      </c>
      <c r="B45" s="2" t="s">
        <v>426</v>
      </c>
      <c r="C45" s="3" t="s">
        <v>427</v>
      </c>
    </row>
    <row r="46" spans="1:3" ht="19" x14ac:dyDescent="0.35">
      <c r="A46" s="2" t="s">
        <v>428</v>
      </c>
      <c r="B46" s="2" t="s">
        <v>429</v>
      </c>
      <c r="C46" s="3" t="s">
        <v>430</v>
      </c>
    </row>
    <row r="47" spans="1:3" ht="19" x14ac:dyDescent="0.35">
      <c r="A47" s="2" t="s">
        <v>431</v>
      </c>
      <c r="B47" s="2" t="s">
        <v>432</v>
      </c>
      <c r="C47" s="3" t="s">
        <v>433</v>
      </c>
    </row>
    <row r="48" spans="1:3" ht="19" x14ac:dyDescent="0.35">
      <c r="A48" s="2" t="s">
        <v>434</v>
      </c>
      <c r="B48" s="2" t="s">
        <v>435</v>
      </c>
      <c r="C48" s="3" t="s">
        <v>436</v>
      </c>
    </row>
    <row r="49" spans="1:3" ht="19" x14ac:dyDescent="0.35">
      <c r="A49" s="2" t="s">
        <v>437</v>
      </c>
      <c r="B49" s="2" t="s">
        <v>438</v>
      </c>
      <c r="C49" s="3" t="s">
        <v>439</v>
      </c>
    </row>
    <row r="50" spans="1:3" ht="19" x14ac:dyDescent="0.35">
      <c r="A50" s="2" t="s">
        <v>440</v>
      </c>
      <c r="B50" s="2" t="s">
        <v>441</v>
      </c>
      <c r="C50" s="3" t="s">
        <v>442</v>
      </c>
    </row>
    <row r="51" spans="1:3" ht="19" x14ac:dyDescent="0.35">
      <c r="A51" s="2" t="s">
        <v>443</v>
      </c>
      <c r="B51" s="2" t="s">
        <v>444</v>
      </c>
      <c r="C51" s="3" t="s">
        <v>445</v>
      </c>
    </row>
    <row r="52" spans="1:3" ht="19" x14ac:dyDescent="0.35">
      <c r="A52" s="2" t="s">
        <v>446</v>
      </c>
      <c r="B52" s="2" t="s">
        <v>447</v>
      </c>
      <c r="C52" s="3" t="s">
        <v>448</v>
      </c>
    </row>
    <row r="53" spans="1:3" ht="19" x14ac:dyDescent="0.35">
      <c r="A53" s="2" t="s">
        <v>449</v>
      </c>
      <c r="B53" s="2" t="s">
        <v>450</v>
      </c>
      <c r="C53" s="3" t="s">
        <v>451</v>
      </c>
    </row>
    <row r="54" spans="1:3" ht="19" x14ac:dyDescent="0.35">
      <c r="A54" s="2" t="s">
        <v>452</v>
      </c>
      <c r="B54" s="2" t="s">
        <v>453</v>
      </c>
      <c r="C54" s="3" t="s">
        <v>454</v>
      </c>
    </row>
    <row r="55" spans="1:3" ht="19" x14ac:dyDescent="0.35">
      <c r="A55" s="2" t="s">
        <v>455</v>
      </c>
      <c r="B55" s="2" t="s">
        <v>456</v>
      </c>
      <c r="C55" s="3" t="s">
        <v>457</v>
      </c>
    </row>
    <row r="56" spans="1:3" ht="19" x14ac:dyDescent="0.35">
      <c r="A56" s="2" t="s">
        <v>458</v>
      </c>
      <c r="B56" s="2" t="s">
        <v>459</v>
      </c>
      <c r="C56" s="3" t="s">
        <v>460</v>
      </c>
    </row>
    <row r="57" spans="1:3" ht="19" x14ac:dyDescent="0.35">
      <c r="A57" s="2" t="s">
        <v>461</v>
      </c>
      <c r="B57" s="2" t="s">
        <v>462</v>
      </c>
      <c r="C57" s="3" t="s">
        <v>463</v>
      </c>
    </row>
    <row r="58" spans="1:3" ht="19" x14ac:dyDescent="0.35">
      <c r="A58" s="2" t="s">
        <v>464</v>
      </c>
      <c r="B58" s="2" t="s">
        <v>465</v>
      </c>
      <c r="C58" s="3" t="s">
        <v>466</v>
      </c>
    </row>
    <row r="59" spans="1:3" ht="19" x14ac:dyDescent="0.35">
      <c r="A59" s="2" t="s">
        <v>467</v>
      </c>
      <c r="B59" s="2" t="s">
        <v>468</v>
      </c>
      <c r="C59" s="3" t="s">
        <v>469</v>
      </c>
    </row>
    <row r="60" spans="1:3" ht="19" x14ac:dyDescent="0.35">
      <c r="A60" s="2" t="s">
        <v>470</v>
      </c>
      <c r="B60" s="2" t="s">
        <v>471</v>
      </c>
      <c r="C60" s="3" t="s">
        <v>472</v>
      </c>
    </row>
    <row r="61" spans="1:3" ht="19" x14ac:dyDescent="0.35">
      <c r="A61" s="2" t="s">
        <v>473</v>
      </c>
      <c r="B61" s="2" t="s">
        <v>474</v>
      </c>
      <c r="C61" s="3" t="s">
        <v>475</v>
      </c>
    </row>
    <row r="62" spans="1:3" ht="19" x14ac:dyDescent="0.35">
      <c r="A62" s="2" t="s">
        <v>476</v>
      </c>
      <c r="B62" s="2" t="s">
        <v>477</v>
      </c>
      <c r="C62" s="3" t="s">
        <v>478</v>
      </c>
    </row>
    <row r="63" spans="1:3" ht="19" x14ac:dyDescent="0.35">
      <c r="A63" s="2" t="s">
        <v>479</v>
      </c>
      <c r="B63" s="2" t="s">
        <v>480</v>
      </c>
      <c r="C63" s="3" t="s">
        <v>481</v>
      </c>
    </row>
    <row r="71" ht="16" customHeight="1" x14ac:dyDescent="0.2"/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9FA-CFF8-0E44-BA50-84D947ED9DEC}">
  <dimension ref="A1:V39"/>
  <sheetViews>
    <sheetView tabSelected="1" topLeftCell="A4" zoomScale="81" workbookViewId="0">
      <selection activeCell="I42" sqref="I42"/>
    </sheetView>
  </sheetViews>
  <sheetFormatPr baseColWidth="10" defaultRowHeight="14" x14ac:dyDescent="0.2"/>
  <cols>
    <col min="1" max="1" width="7.6640625" style="8" customWidth="1"/>
    <col min="2" max="2" width="5.1640625" style="8" customWidth="1"/>
    <col min="3" max="3" width="12.6640625" style="8" customWidth="1"/>
    <col min="4" max="4" width="4.33203125" style="8" customWidth="1"/>
    <col min="5" max="5" width="14.5" style="8" customWidth="1"/>
    <col min="6" max="6" width="4.5" style="8" customWidth="1"/>
    <col min="7" max="7" width="13.33203125" style="8" customWidth="1"/>
    <col min="8" max="8" width="5" style="8" customWidth="1"/>
    <col min="9" max="9" width="13.1640625" style="8" customWidth="1"/>
    <col min="10" max="10" width="4.5" style="8" customWidth="1"/>
    <col min="11" max="11" width="17.5" style="8" customWidth="1"/>
    <col min="12" max="12" width="4.6640625" style="8" customWidth="1"/>
    <col min="13" max="13" width="17.33203125" style="8" customWidth="1"/>
    <col min="14" max="14" width="5.1640625" style="8" customWidth="1"/>
    <col min="15" max="15" width="17.6640625" style="8" bestFit="1" customWidth="1"/>
    <col min="16" max="16" width="4.6640625" style="8" customWidth="1"/>
    <col min="17" max="17" width="17.5" style="8" bestFit="1" customWidth="1"/>
    <col min="18" max="18" width="6" style="8" customWidth="1"/>
    <col min="19" max="19" width="17.83203125" style="8" bestFit="1" customWidth="1"/>
    <col min="20" max="20" width="4.33203125" style="8" customWidth="1"/>
    <col min="21" max="21" width="23.1640625" style="8" customWidth="1"/>
    <col min="22" max="22" width="6.5" style="8" customWidth="1"/>
    <col min="23" max="16384" width="10.83203125" style="8"/>
  </cols>
  <sheetData>
    <row r="1" spans="1:22" s="46" customFormat="1" ht="21" customHeight="1" x14ac:dyDescent="0.2">
      <c r="A1" s="45" t="s">
        <v>488</v>
      </c>
    </row>
    <row r="2" spans="1:22" ht="15" customHeight="1" x14ac:dyDescent="0.2">
      <c r="A2" s="24"/>
      <c r="B2" s="25"/>
      <c r="C2" s="26"/>
      <c r="D2" s="27"/>
      <c r="E2" s="26"/>
      <c r="F2" s="27"/>
      <c r="G2" s="26"/>
      <c r="H2" s="27"/>
      <c r="I2" s="26"/>
      <c r="J2" s="27"/>
      <c r="K2" s="26"/>
      <c r="L2" s="27"/>
      <c r="M2" s="26"/>
      <c r="N2" s="27"/>
      <c r="O2" s="28"/>
      <c r="P2" s="27"/>
      <c r="Q2" s="26"/>
      <c r="R2" s="27"/>
      <c r="S2" s="28"/>
      <c r="T2" s="27"/>
      <c r="U2" s="28"/>
      <c r="V2" s="27"/>
    </row>
    <row r="3" spans="1:22" ht="26" customHeight="1" x14ac:dyDescent="0.2">
      <c r="A3" s="29"/>
      <c r="B3" s="19"/>
      <c r="C3" s="30" t="str">
        <f>_xlfn.UNICHAR(HEX2DEC(RIGHT(C4,4)))</f>
        <v>ျ</v>
      </c>
      <c r="D3" s="10"/>
      <c r="E3" s="30" t="str">
        <f t="shared" ref="E3:I3" si="0">_xlfn.UNICHAR(HEX2DEC(RIGHT(E4,4)))</f>
        <v>ြ</v>
      </c>
      <c r="F3" s="10"/>
      <c r="G3" s="30" t="str">
        <f t="shared" si="0"/>
        <v>ွ</v>
      </c>
      <c r="H3" s="10"/>
      <c r="I3" s="30" t="str">
        <f t="shared" si="0"/>
        <v>ှ</v>
      </c>
      <c r="J3" s="10"/>
      <c r="K3" s="31" t="str">
        <f>C3&amp;G3</f>
        <v>ျွ</v>
      </c>
      <c r="L3" s="9"/>
      <c r="M3" s="31" t="str">
        <f>C3&amp;I3</f>
        <v>ျှ</v>
      </c>
      <c r="N3" s="9"/>
      <c r="O3" s="14" t="str">
        <f>E3&amp;G3</f>
        <v>ြွ</v>
      </c>
      <c r="P3" s="9"/>
      <c r="Q3" s="31" t="str">
        <f>E3&amp;I3</f>
        <v>ြှ</v>
      </c>
      <c r="R3" s="9"/>
      <c r="S3" s="14" t="str">
        <f>G3&amp;I3</f>
        <v>ွှ</v>
      </c>
      <c r="T3" s="9"/>
      <c r="U3" s="14" t="str">
        <f>E3&amp;G3&amp;I3</f>
        <v>ြွှ</v>
      </c>
      <c r="V3" s="9"/>
    </row>
    <row r="4" spans="1:22" ht="16" x14ac:dyDescent="0.2">
      <c r="A4" s="32"/>
      <c r="B4" s="20"/>
      <c r="C4" s="21" t="s">
        <v>174</v>
      </c>
      <c r="D4" s="22"/>
      <c r="E4" s="21" t="s">
        <v>177</v>
      </c>
      <c r="F4" s="22"/>
      <c r="G4" s="21" t="s">
        <v>180</v>
      </c>
      <c r="H4" s="22"/>
      <c r="I4" s="21" t="s">
        <v>182</v>
      </c>
      <c r="J4" s="22"/>
      <c r="K4" s="21" t="s">
        <v>482</v>
      </c>
      <c r="L4" s="22"/>
      <c r="M4" s="21" t="s">
        <v>483</v>
      </c>
      <c r="N4" s="22"/>
      <c r="O4" s="23" t="s">
        <v>484</v>
      </c>
      <c r="P4" s="22"/>
      <c r="Q4" s="21" t="s">
        <v>485</v>
      </c>
      <c r="R4" s="22"/>
      <c r="S4" s="23" t="s">
        <v>486</v>
      </c>
      <c r="T4" s="22"/>
      <c r="U4" s="23" t="s">
        <v>487</v>
      </c>
      <c r="V4" s="22"/>
    </row>
    <row r="5" spans="1:22" ht="18" customHeight="1" x14ac:dyDescent="0.2">
      <c r="A5" s="33" t="s">
        <v>4</v>
      </c>
      <c r="B5" s="10" t="str">
        <f>_xlfn.UNICHAR(HEX2DEC(RIGHT(A5,4)))</f>
        <v>က</v>
      </c>
      <c r="C5" s="13" t="str">
        <f>$A5 &amp; " " &amp; C$4</f>
        <v>U+1000 U+103B</v>
      </c>
      <c r="D5" s="11" t="str">
        <f>$B5&amp;C$3</f>
        <v>ကျ</v>
      </c>
      <c r="E5" s="13" t="str">
        <f t="shared" ref="C5:S15" si="1">$A5 &amp; " " &amp; E$4</f>
        <v>U+1000 U+103C</v>
      </c>
      <c r="F5" s="11" t="str">
        <f>$B5&amp;E$3</f>
        <v>ကြ</v>
      </c>
      <c r="G5" s="13" t="str">
        <f t="shared" si="1"/>
        <v>U+1000 U+103D</v>
      </c>
      <c r="H5" s="11" t="str">
        <f>$B5&amp;G$3</f>
        <v>ကွ</v>
      </c>
      <c r="I5" s="34"/>
      <c r="J5" s="12"/>
      <c r="K5" s="13" t="str">
        <f t="shared" si="1"/>
        <v>U+1000 U+103B U+103D</v>
      </c>
      <c r="L5" s="11" t="str">
        <f>$B5&amp;K$3</f>
        <v>ကျွ</v>
      </c>
      <c r="M5" s="35"/>
      <c r="N5" s="12"/>
      <c r="O5" s="15" t="str">
        <f t="shared" si="1"/>
        <v>U+1000 U+103C U+103D</v>
      </c>
      <c r="P5" s="11" t="str">
        <f t="shared" ref="P5:P7" si="2">$B5&amp;O$3</f>
        <v>ကြွ</v>
      </c>
      <c r="Q5" s="34"/>
      <c r="R5" s="12"/>
      <c r="S5" s="16"/>
      <c r="T5" s="12"/>
      <c r="U5" s="17"/>
      <c r="V5" s="18"/>
    </row>
    <row r="6" spans="1:22" ht="18" customHeight="1" x14ac:dyDescent="0.2">
      <c r="A6" s="33" t="s">
        <v>7</v>
      </c>
      <c r="B6" s="10" t="str">
        <f t="shared" ref="B6:B38" si="3">_xlfn.UNICHAR(HEX2DEC(RIGHT(A6,4)))</f>
        <v>ခ</v>
      </c>
      <c r="C6" s="13" t="str">
        <f t="shared" si="1"/>
        <v>U+1001 U+103B</v>
      </c>
      <c r="D6" s="11" t="str">
        <f t="shared" ref="D6:D7" si="4">$B6&amp;C$3</f>
        <v>ချ</v>
      </c>
      <c r="E6" s="13" t="str">
        <f t="shared" si="1"/>
        <v>U+1001 U+103C</v>
      </c>
      <c r="F6" s="11" t="str">
        <f t="shared" ref="F6:F9" si="5">$B6&amp;E$3</f>
        <v>ခြ</v>
      </c>
      <c r="G6" s="13" t="str">
        <f t="shared" si="1"/>
        <v>U+1001 U+103D</v>
      </c>
      <c r="H6" s="11" t="str">
        <f>$B6&amp;G$3</f>
        <v>ခွ</v>
      </c>
      <c r="I6" s="34"/>
      <c r="J6" s="12"/>
      <c r="K6" s="13" t="str">
        <f t="shared" si="1"/>
        <v>U+1001 U+103B U+103D</v>
      </c>
      <c r="L6" s="11" t="str">
        <f>$B6&amp;K$3</f>
        <v>ချွ</v>
      </c>
      <c r="M6" s="34"/>
      <c r="N6" s="12"/>
      <c r="O6" s="15" t="str">
        <f t="shared" si="1"/>
        <v>U+1001 U+103C U+103D</v>
      </c>
      <c r="P6" s="11" t="str">
        <f t="shared" si="2"/>
        <v>ခြွ</v>
      </c>
      <c r="Q6" s="34"/>
      <c r="R6" s="12"/>
      <c r="S6" s="16"/>
      <c r="T6" s="12"/>
      <c r="U6" s="16"/>
      <c r="V6" s="12"/>
    </row>
    <row r="7" spans="1:22" ht="18" customHeight="1" x14ac:dyDescent="0.2">
      <c r="A7" s="33" t="s">
        <v>10</v>
      </c>
      <c r="B7" s="10" t="str">
        <f t="shared" si="3"/>
        <v>ဂ</v>
      </c>
      <c r="C7" s="13" t="str">
        <f t="shared" si="1"/>
        <v>U+1002 U+103B</v>
      </c>
      <c r="D7" s="11" t="str">
        <f t="shared" si="4"/>
        <v>ဂျ</v>
      </c>
      <c r="E7" s="13" t="str">
        <f t="shared" si="1"/>
        <v>U+1002 U+103C</v>
      </c>
      <c r="F7" s="11" t="str">
        <f t="shared" si="5"/>
        <v>ဂြ</v>
      </c>
      <c r="G7" s="13" t="str">
        <f t="shared" si="1"/>
        <v>U+1002 U+103D</v>
      </c>
      <c r="H7" s="11" t="str">
        <f>$B7&amp;G$3</f>
        <v>ဂွ</v>
      </c>
      <c r="I7" s="34"/>
      <c r="J7" s="12"/>
      <c r="K7" s="13" t="str">
        <f t="shared" si="1"/>
        <v>U+1002 U+103B U+103D</v>
      </c>
      <c r="L7" s="11" t="str">
        <f>$B7&amp;K$3</f>
        <v>ဂျွ</v>
      </c>
      <c r="M7" s="34"/>
      <c r="N7" s="12"/>
      <c r="O7" s="15" t="str">
        <f t="shared" si="1"/>
        <v>U+1002 U+103C U+103D</v>
      </c>
      <c r="P7" s="11" t="str">
        <f t="shared" si="2"/>
        <v>ဂြွ</v>
      </c>
      <c r="Q7" s="34"/>
      <c r="R7" s="12"/>
      <c r="S7" s="16"/>
      <c r="T7" s="12"/>
      <c r="U7" s="16"/>
      <c r="V7" s="12"/>
    </row>
    <row r="8" spans="1:22" ht="18" customHeight="1" x14ac:dyDescent="0.2">
      <c r="A8" s="33" t="s">
        <v>13</v>
      </c>
      <c r="B8" s="10" t="str">
        <f t="shared" si="3"/>
        <v>ဃ</v>
      </c>
      <c r="C8" s="34"/>
      <c r="D8" s="12"/>
      <c r="E8" s="34"/>
      <c r="F8" s="12"/>
      <c r="G8" s="34"/>
      <c r="H8" s="12"/>
      <c r="I8" s="34"/>
      <c r="J8" s="12"/>
      <c r="K8" s="34"/>
      <c r="L8" s="12"/>
      <c r="M8" s="34"/>
      <c r="N8" s="12"/>
      <c r="O8" s="16"/>
      <c r="P8" s="12"/>
      <c r="Q8" s="34"/>
      <c r="R8" s="12"/>
      <c r="S8" s="16"/>
      <c r="T8" s="12"/>
      <c r="U8" s="16"/>
      <c r="V8" s="12"/>
    </row>
    <row r="9" spans="1:22" ht="18" customHeight="1" x14ac:dyDescent="0.2">
      <c r="A9" s="33" t="s">
        <v>16</v>
      </c>
      <c r="B9" s="10" t="str">
        <f t="shared" si="3"/>
        <v>င</v>
      </c>
      <c r="C9" s="34"/>
      <c r="D9" s="12"/>
      <c r="E9" s="13" t="str">
        <f t="shared" si="1"/>
        <v>U+1004 U+103C</v>
      </c>
      <c r="F9" s="11" t="str">
        <f t="shared" si="5"/>
        <v>ငြ</v>
      </c>
      <c r="G9" s="13" t="str">
        <f t="shared" si="1"/>
        <v>U+1004 U+103D</v>
      </c>
      <c r="H9" s="11" t="str">
        <f t="shared" ref="H9:H12" si="6">$B9&amp;G$3</f>
        <v>ငွ</v>
      </c>
      <c r="I9" s="13" t="str">
        <f t="shared" si="1"/>
        <v>U+1004 U+103E</v>
      </c>
      <c r="J9" s="11" t="str">
        <f>$B9&amp;I$3</f>
        <v>ငှ</v>
      </c>
      <c r="K9" s="34"/>
      <c r="L9" s="12"/>
      <c r="M9" s="34"/>
      <c r="N9" s="12"/>
      <c r="O9" s="16"/>
      <c r="P9" s="12"/>
      <c r="Q9" s="13" t="str">
        <f t="shared" si="1"/>
        <v>U+1004 U+103C U+103E</v>
      </c>
      <c r="R9" s="11" t="str">
        <f>$B9&amp;Q$3</f>
        <v>ငြှ</v>
      </c>
      <c r="S9" s="15" t="str">
        <f t="shared" si="1"/>
        <v>U+1004 U+103D U+103E</v>
      </c>
      <c r="T9" s="11" t="str">
        <f>$B9&amp;S$3</f>
        <v>ငွှ</v>
      </c>
      <c r="U9" s="16"/>
      <c r="V9" s="12"/>
    </row>
    <row r="10" spans="1:22" ht="18" customHeight="1" x14ac:dyDescent="0.2">
      <c r="A10" s="33" t="s">
        <v>19</v>
      </c>
      <c r="B10" s="10" t="str">
        <f t="shared" si="3"/>
        <v>စ</v>
      </c>
      <c r="C10" s="34"/>
      <c r="D10" s="12"/>
      <c r="E10" s="34"/>
      <c r="F10" s="12"/>
      <c r="G10" s="13" t="str">
        <f t="shared" si="1"/>
        <v>U+1005 U+103D</v>
      </c>
      <c r="H10" s="11" t="str">
        <f t="shared" si="6"/>
        <v>စွ</v>
      </c>
      <c r="I10" s="34"/>
      <c r="J10" s="12"/>
      <c r="K10" s="34"/>
      <c r="L10" s="12"/>
      <c r="M10" s="34"/>
      <c r="N10" s="12"/>
      <c r="O10" s="16"/>
      <c r="P10" s="12"/>
      <c r="Q10" s="34"/>
      <c r="R10" s="12"/>
      <c r="S10" s="16"/>
      <c r="T10" s="12"/>
      <c r="U10" s="16"/>
      <c r="V10" s="12"/>
    </row>
    <row r="11" spans="1:22" ht="18" customHeight="1" x14ac:dyDescent="0.2">
      <c r="A11" s="33" t="s">
        <v>22</v>
      </c>
      <c r="B11" s="10" t="str">
        <f t="shared" si="3"/>
        <v>ဆ</v>
      </c>
      <c r="C11" s="34"/>
      <c r="D11" s="12"/>
      <c r="E11" s="34"/>
      <c r="F11" s="12"/>
      <c r="G11" s="13" t="str">
        <f t="shared" si="1"/>
        <v>U+1006 U+103D</v>
      </c>
      <c r="H11" s="11" t="str">
        <f t="shared" si="6"/>
        <v>ဆွ</v>
      </c>
      <c r="I11" s="34"/>
      <c r="J11" s="12"/>
      <c r="K11" s="34"/>
      <c r="L11" s="12"/>
      <c r="M11" s="34"/>
      <c r="N11" s="12"/>
      <c r="O11" s="16"/>
      <c r="P11" s="12"/>
      <c r="Q11" s="34"/>
      <c r="R11" s="12"/>
      <c r="S11" s="16"/>
      <c r="T11" s="12"/>
      <c r="U11" s="16"/>
      <c r="V11" s="12"/>
    </row>
    <row r="12" spans="1:22" ht="18" customHeight="1" x14ac:dyDescent="0.2">
      <c r="A12" s="33" t="s">
        <v>25</v>
      </c>
      <c r="B12" s="10" t="str">
        <f t="shared" si="3"/>
        <v>ဇ</v>
      </c>
      <c r="C12" s="34"/>
      <c r="D12" s="12"/>
      <c r="E12" s="34"/>
      <c r="F12" s="12"/>
      <c r="G12" s="13" t="str">
        <f t="shared" si="1"/>
        <v>U+1007 U+103D</v>
      </c>
      <c r="H12" s="11" t="str">
        <f t="shared" si="6"/>
        <v>ဇွ</v>
      </c>
      <c r="I12" s="34"/>
      <c r="J12" s="12"/>
      <c r="K12" s="34"/>
      <c r="L12" s="12"/>
      <c r="M12" s="34"/>
      <c r="N12" s="12"/>
      <c r="O12" s="16"/>
      <c r="P12" s="12"/>
      <c r="Q12" s="34"/>
      <c r="R12" s="12"/>
      <c r="S12" s="16"/>
      <c r="T12" s="12"/>
      <c r="U12" s="16"/>
      <c r="V12" s="12"/>
    </row>
    <row r="13" spans="1:22" ht="18" customHeight="1" x14ac:dyDescent="0.2">
      <c r="A13" s="33" t="s">
        <v>28</v>
      </c>
      <c r="B13" s="10" t="str">
        <f t="shared" si="3"/>
        <v>ဈ</v>
      </c>
      <c r="C13" s="34"/>
      <c r="D13" s="12"/>
      <c r="E13" s="34"/>
      <c r="F13" s="12"/>
      <c r="G13" s="34"/>
      <c r="H13" s="12"/>
      <c r="I13" s="34"/>
      <c r="J13" s="12"/>
      <c r="K13" s="34"/>
      <c r="L13" s="12"/>
      <c r="M13" s="34"/>
      <c r="N13" s="12"/>
      <c r="O13" s="16"/>
      <c r="P13" s="12"/>
      <c r="Q13" s="34"/>
      <c r="R13" s="12"/>
      <c r="S13" s="16"/>
      <c r="T13" s="12"/>
      <c r="U13" s="16"/>
      <c r="V13" s="12"/>
    </row>
    <row r="14" spans="1:22" ht="18" customHeight="1" x14ac:dyDescent="0.2">
      <c r="A14" s="33" t="s">
        <v>31</v>
      </c>
      <c r="B14" s="10" t="str">
        <f t="shared" si="3"/>
        <v>ဉ</v>
      </c>
      <c r="C14" s="34"/>
      <c r="D14" s="12"/>
      <c r="E14" s="34"/>
      <c r="F14" s="12"/>
      <c r="G14" s="34"/>
      <c r="H14" s="12"/>
      <c r="I14" s="13" t="str">
        <f t="shared" si="1"/>
        <v>U+1009 U+103E</v>
      </c>
      <c r="J14" s="11" t="str">
        <f>$B14&amp;I$3</f>
        <v>ဉှ</v>
      </c>
      <c r="K14" s="34"/>
      <c r="L14" s="12"/>
      <c r="M14" s="34"/>
      <c r="N14" s="12"/>
      <c r="O14" s="16"/>
      <c r="P14" s="12"/>
      <c r="Q14" s="34"/>
      <c r="R14" s="12"/>
      <c r="S14" s="16"/>
      <c r="T14" s="12"/>
      <c r="U14" s="16"/>
      <c r="V14" s="12"/>
    </row>
    <row r="15" spans="1:22" ht="18" customHeight="1" x14ac:dyDescent="0.2">
      <c r="A15" s="33" t="s">
        <v>34</v>
      </c>
      <c r="B15" s="10" t="str">
        <f t="shared" si="3"/>
        <v>ည</v>
      </c>
      <c r="C15" s="34"/>
      <c r="D15" s="12"/>
      <c r="E15" s="34"/>
      <c r="F15" s="12"/>
      <c r="G15" s="13" t="str">
        <f t="shared" si="1"/>
        <v>U+100A U+103D</v>
      </c>
      <c r="H15" s="11" t="str">
        <f>$B15&amp;G$3</f>
        <v>ညွ</v>
      </c>
      <c r="I15" s="13" t="str">
        <f t="shared" si="1"/>
        <v>U+100A U+103E</v>
      </c>
      <c r="J15" s="11" t="str">
        <f>$B15&amp;I$3</f>
        <v>ညှ</v>
      </c>
      <c r="K15" s="34"/>
      <c r="L15" s="12"/>
      <c r="M15" s="34"/>
      <c r="N15" s="12"/>
      <c r="O15" s="16"/>
      <c r="P15" s="12"/>
      <c r="Q15" s="34"/>
      <c r="R15" s="12"/>
      <c r="S15" s="15" t="str">
        <f t="shared" si="1"/>
        <v>U+100A U+103D U+103E</v>
      </c>
      <c r="T15" s="11" t="str">
        <f>$B15&amp;S$3</f>
        <v>ညွှ</v>
      </c>
      <c r="U15" s="16"/>
      <c r="V15" s="12"/>
    </row>
    <row r="16" spans="1:22" ht="18" customHeight="1" x14ac:dyDescent="0.2">
      <c r="A16" s="33" t="s">
        <v>37</v>
      </c>
      <c r="B16" s="10" t="str">
        <f t="shared" si="3"/>
        <v>ဋ</v>
      </c>
      <c r="C16" s="34"/>
      <c r="D16" s="12"/>
      <c r="E16" s="34"/>
      <c r="F16" s="12"/>
      <c r="G16" s="34"/>
      <c r="H16" s="12"/>
      <c r="I16" s="34"/>
      <c r="J16" s="12"/>
      <c r="K16" s="34"/>
      <c r="L16" s="12"/>
      <c r="M16" s="34"/>
      <c r="N16" s="12"/>
      <c r="O16" s="16"/>
      <c r="P16" s="12"/>
      <c r="Q16" s="34"/>
      <c r="R16" s="12"/>
      <c r="S16" s="16"/>
      <c r="T16" s="12"/>
      <c r="U16" s="16"/>
      <c r="V16" s="12"/>
    </row>
    <row r="17" spans="1:22" ht="18" customHeight="1" x14ac:dyDescent="0.2">
      <c r="A17" s="33" t="s">
        <v>40</v>
      </c>
      <c r="B17" s="10" t="str">
        <f t="shared" si="3"/>
        <v>ဌ</v>
      </c>
      <c r="C17" s="34"/>
      <c r="D17" s="12"/>
      <c r="E17" s="34"/>
      <c r="F17" s="12"/>
      <c r="G17" s="34"/>
      <c r="H17" s="12"/>
      <c r="I17" s="34"/>
      <c r="J17" s="12"/>
      <c r="K17" s="34"/>
      <c r="L17" s="12"/>
      <c r="M17" s="34"/>
      <c r="N17" s="12"/>
      <c r="O17" s="16"/>
      <c r="P17" s="12"/>
      <c r="Q17" s="34"/>
      <c r="R17" s="12"/>
      <c r="S17" s="16"/>
      <c r="T17" s="12"/>
      <c r="U17" s="16"/>
      <c r="V17" s="12"/>
    </row>
    <row r="18" spans="1:22" ht="18" customHeight="1" x14ac:dyDescent="0.2">
      <c r="A18" s="33" t="s">
        <v>43</v>
      </c>
      <c r="B18" s="10" t="str">
        <f t="shared" si="3"/>
        <v>ဍ</v>
      </c>
      <c r="C18" s="34"/>
      <c r="D18" s="12"/>
      <c r="E18" s="34"/>
      <c r="F18" s="12"/>
      <c r="G18" s="34"/>
      <c r="H18" s="12"/>
      <c r="I18" s="34"/>
      <c r="J18" s="12"/>
      <c r="K18" s="34"/>
      <c r="L18" s="12"/>
      <c r="M18" s="34"/>
      <c r="N18" s="12"/>
      <c r="O18" s="16"/>
      <c r="P18" s="12"/>
      <c r="Q18" s="34"/>
      <c r="R18" s="12"/>
      <c r="S18" s="16"/>
      <c r="T18" s="12"/>
      <c r="U18" s="16"/>
      <c r="V18" s="12"/>
    </row>
    <row r="19" spans="1:22" ht="18" customHeight="1" x14ac:dyDescent="0.2">
      <c r="A19" s="33" t="s">
        <v>46</v>
      </c>
      <c r="B19" s="10" t="str">
        <f t="shared" si="3"/>
        <v>ဎ</v>
      </c>
      <c r="C19" s="34"/>
      <c r="D19" s="12"/>
      <c r="E19" s="34"/>
      <c r="F19" s="12"/>
      <c r="G19" s="34"/>
      <c r="H19" s="12"/>
      <c r="I19" s="34"/>
      <c r="J19" s="12"/>
      <c r="K19" s="34"/>
      <c r="L19" s="12"/>
      <c r="M19" s="34"/>
      <c r="N19" s="12"/>
      <c r="O19" s="16"/>
      <c r="P19" s="12"/>
      <c r="Q19" s="34"/>
      <c r="R19" s="12"/>
      <c r="S19" s="16"/>
      <c r="T19" s="12"/>
      <c r="U19" s="16"/>
      <c r="V19" s="12"/>
    </row>
    <row r="20" spans="1:22" ht="18" customHeight="1" x14ac:dyDescent="0.2">
      <c r="A20" s="33" t="s">
        <v>49</v>
      </c>
      <c r="B20" s="10" t="str">
        <f t="shared" si="3"/>
        <v>ဏ</v>
      </c>
      <c r="C20" s="34"/>
      <c r="D20" s="12"/>
      <c r="E20" s="34"/>
      <c r="F20" s="12"/>
      <c r="G20" s="34"/>
      <c r="H20" s="12"/>
      <c r="I20" s="13" t="str">
        <f t="shared" ref="I20" si="7">$A20 &amp; " " &amp; I$4</f>
        <v>U+100F U+103E</v>
      </c>
      <c r="J20" s="11" t="str">
        <f>$B20&amp;I$3</f>
        <v>ဏှ</v>
      </c>
      <c r="K20" s="34"/>
      <c r="L20" s="12"/>
      <c r="M20" s="34"/>
      <c r="N20" s="12"/>
      <c r="O20" s="16"/>
      <c r="P20" s="12"/>
      <c r="Q20" s="34"/>
      <c r="R20" s="12"/>
      <c r="S20" s="16"/>
      <c r="T20" s="12"/>
      <c r="U20" s="16"/>
      <c r="V20" s="12"/>
    </row>
    <row r="21" spans="1:22" ht="18" customHeight="1" x14ac:dyDescent="0.2">
      <c r="A21" s="33" t="s">
        <v>52</v>
      </c>
      <c r="B21" s="10" t="str">
        <f t="shared" si="3"/>
        <v>တ</v>
      </c>
      <c r="C21" s="13" t="str">
        <f t="shared" ref="C21:U34" si="8">$A21 &amp; " " &amp; C$4</f>
        <v>U+1010 U+103B</v>
      </c>
      <c r="D21" s="11" t="str">
        <f t="shared" ref="D21:D23" si="9">$B21&amp;C$3</f>
        <v>တျ</v>
      </c>
      <c r="E21" s="13" t="str">
        <f t="shared" si="8"/>
        <v>U+1010 U+103C</v>
      </c>
      <c r="F21" s="11" t="str">
        <f t="shared" ref="F21:F23" si="10">$B21&amp;E$3</f>
        <v>တြ</v>
      </c>
      <c r="G21" s="13" t="str">
        <f t="shared" si="8"/>
        <v>U+1010 U+103D</v>
      </c>
      <c r="H21" s="11" t="str">
        <f t="shared" ref="H21:H33" si="11">$B21&amp;G$3</f>
        <v>တွ</v>
      </c>
      <c r="I21" s="34"/>
      <c r="J21" s="12"/>
      <c r="K21" s="34"/>
      <c r="L21" s="12"/>
      <c r="M21" s="34"/>
      <c r="N21" s="12"/>
      <c r="O21" s="16"/>
      <c r="P21" s="12"/>
      <c r="Q21" s="34"/>
      <c r="R21" s="12"/>
      <c r="S21" s="16"/>
      <c r="T21" s="12"/>
      <c r="U21" s="16"/>
      <c r="V21" s="12"/>
    </row>
    <row r="22" spans="1:22" ht="18" customHeight="1" x14ac:dyDescent="0.2">
      <c r="A22" s="33" t="s">
        <v>55</v>
      </c>
      <c r="B22" s="10" t="str">
        <f t="shared" si="3"/>
        <v>ထ</v>
      </c>
      <c r="C22" s="13" t="str">
        <f t="shared" si="8"/>
        <v>U+1011 U+103B</v>
      </c>
      <c r="D22" s="11" t="str">
        <f t="shared" si="9"/>
        <v>ထျ</v>
      </c>
      <c r="E22" s="13" t="str">
        <f t="shared" si="8"/>
        <v>U+1011 U+103C</v>
      </c>
      <c r="F22" s="11" t="str">
        <f t="shared" si="10"/>
        <v>ထြ</v>
      </c>
      <c r="G22" s="13" t="str">
        <f t="shared" si="8"/>
        <v>U+1011 U+103D</v>
      </c>
      <c r="H22" s="11" t="str">
        <f t="shared" si="11"/>
        <v>ထွ</v>
      </c>
      <c r="I22" s="34"/>
      <c r="J22" s="12"/>
      <c r="K22" s="34"/>
      <c r="L22" s="12"/>
      <c r="M22" s="34"/>
      <c r="N22" s="12"/>
      <c r="O22" s="16"/>
      <c r="P22" s="12"/>
      <c r="Q22" s="34"/>
      <c r="R22" s="12"/>
      <c r="S22" s="16"/>
      <c r="T22" s="12"/>
      <c r="U22" s="16"/>
      <c r="V22" s="12"/>
    </row>
    <row r="23" spans="1:22" ht="18" customHeight="1" x14ac:dyDescent="0.2">
      <c r="A23" s="33" t="s">
        <v>58</v>
      </c>
      <c r="B23" s="10" t="str">
        <f t="shared" si="3"/>
        <v>ဒ</v>
      </c>
      <c r="C23" s="13" t="str">
        <f t="shared" si="8"/>
        <v>U+1012 U+103B</v>
      </c>
      <c r="D23" s="11" t="str">
        <f t="shared" si="9"/>
        <v>ဒျ</v>
      </c>
      <c r="E23" s="13" t="str">
        <f t="shared" si="8"/>
        <v>U+1012 U+103C</v>
      </c>
      <c r="F23" s="11" t="str">
        <f t="shared" si="10"/>
        <v>ဒြ</v>
      </c>
      <c r="G23" s="13" t="str">
        <f t="shared" si="8"/>
        <v>U+1012 U+103D</v>
      </c>
      <c r="H23" s="11" t="str">
        <f t="shared" si="11"/>
        <v>ဒွ</v>
      </c>
      <c r="I23" s="34"/>
      <c r="J23" s="12"/>
      <c r="K23" s="34"/>
      <c r="L23" s="12"/>
      <c r="M23" s="34"/>
      <c r="N23" s="12"/>
      <c r="O23" s="16"/>
      <c r="P23" s="12"/>
      <c r="Q23" s="34"/>
      <c r="R23" s="12"/>
      <c r="S23" s="16"/>
      <c r="T23" s="12"/>
      <c r="U23" s="16"/>
      <c r="V23" s="12"/>
    </row>
    <row r="24" spans="1:22" ht="18" customHeight="1" x14ac:dyDescent="0.2">
      <c r="A24" s="33" t="s">
        <v>61</v>
      </c>
      <c r="B24" s="10" t="str">
        <f t="shared" si="3"/>
        <v>ဓ</v>
      </c>
      <c r="C24" s="34"/>
      <c r="D24" s="12"/>
      <c r="E24" s="34"/>
      <c r="F24" s="12"/>
      <c r="G24" s="13" t="str">
        <f t="shared" si="8"/>
        <v>U+1013 U+103D</v>
      </c>
      <c r="H24" s="11" t="str">
        <f t="shared" si="11"/>
        <v>ဓွ</v>
      </c>
      <c r="I24" s="34"/>
      <c r="J24" s="12"/>
      <c r="K24" s="34"/>
      <c r="L24" s="12"/>
      <c r="M24" s="34"/>
      <c r="N24" s="12"/>
      <c r="O24" s="16"/>
      <c r="P24" s="12"/>
      <c r="Q24" s="34"/>
      <c r="R24" s="12"/>
      <c r="S24" s="16"/>
      <c r="T24" s="12"/>
      <c r="U24" s="16"/>
      <c r="V24" s="12"/>
    </row>
    <row r="25" spans="1:22" ht="18" customHeight="1" x14ac:dyDescent="0.2">
      <c r="A25" s="33" t="s">
        <v>64</v>
      </c>
      <c r="B25" s="10" t="str">
        <f t="shared" si="3"/>
        <v>န</v>
      </c>
      <c r="C25" s="13" t="str">
        <f t="shared" ref="C25:E31" si="12">$A25 &amp; " " &amp; C$4</f>
        <v>U+1014 U+103B</v>
      </c>
      <c r="D25" s="11" t="str">
        <f t="shared" ref="D25:D31" si="13">$B25&amp;C$3</f>
        <v>နျ</v>
      </c>
      <c r="E25" s="34"/>
      <c r="F25" s="12"/>
      <c r="G25" s="13" t="str">
        <f t="shared" si="8"/>
        <v>U+1014 U+103D</v>
      </c>
      <c r="H25" s="11" t="str">
        <f t="shared" si="11"/>
        <v>နွ</v>
      </c>
      <c r="I25" s="13" t="str">
        <f t="shared" si="8"/>
        <v>U+1014 U+103E</v>
      </c>
      <c r="J25" s="11" t="str">
        <f>$B25&amp;I$3</f>
        <v>နှ</v>
      </c>
      <c r="K25" s="34"/>
      <c r="L25" s="12"/>
      <c r="M25" s="34"/>
      <c r="N25" s="12"/>
      <c r="O25" s="16"/>
      <c r="P25" s="12"/>
      <c r="Q25" s="34"/>
      <c r="R25" s="12"/>
      <c r="S25" s="15" t="str">
        <f t="shared" ref="S25" si="14">$A25 &amp; " " &amp; S$4</f>
        <v>U+1014 U+103D U+103E</v>
      </c>
      <c r="T25" s="11" t="str">
        <f>$B25&amp;S$3</f>
        <v>နွှ</v>
      </c>
      <c r="U25" s="16"/>
      <c r="V25" s="12"/>
    </row>
    <row r="26" spans="1:22" ht="18" customHeight="1" x14ac:dyDescent="0.2">
      <c r="A26" s="33" t="s">
        <v>67</v>
      </c>
      <c r="B26" s="10" t="str">
        <f t="shared" si="3"/>
        <v>ပ</v>
      </c>
      <c r="C26" s="13" t="str">
        <f t="shared" si="12"/>
        <v>U+1015 U+103B</v>
      </c>
      <c r="D26" s="11" t="str">
        <f t="shared" si="13"/>
        <v>ပျ</v>
      </c>
      <c r="E26" s="13" t="str">
        <f t="shared" si="12"/>
        <v>U+1015 U+103C</v>
      </c>
      <c r="F26" s="11" t="str">
        <f t="shared" ref="F26:F30" si="15">$B26&amp;E$3</f>
        <v>ပြ</v>
      </c>
      <c r="G26" s="13" t="str">
        <f t="shared" si="8"/>
        <v>U+1015 U+103D</v>
      </c>
      <c r="H26" s="11" t="str">
        <f t="shared" si="11"/>
        <v>ပွ</v>
      </c>
      <c r="I26" s="34"/>
      <c r="J26" s="12"/>
      <c r="K26" s="13" t="str">
        <f t="shared" ref="K26" si="16">$A26 &amp; " " &amp; K$4</f>
        <v>U+1015 U+103B U+103D</v>
      </c>
      <c r="L26" s="11" t="str">
        <f>$B26&amp;K$3</f>
        <v>ပျွ</v>
      </c>
      <c r="M26" s="34"/>
      <c r="N26" s="12"/>
      <c r="O26" s="15" t="str">
        <f t="shared" ref="O26:O27" si="17">$A26 &amp; " " &amp; O$4</f>
        <v>U+1015 U+103C U+103D</v>
      </c>
      <c r="P26" s="11" t="str">
        <f t="shared" ref="P26:P27" si="18">$B26&amp;O$3</f>
        <v>ပြွ</v>
      </c>
      <c r="Q26" s="34"/>
      <c r="R26" s="12"/>
      <c r="S26" s="16"/>
      <c r="T26" s="12"/>
      <c r="U26" s="16"/>
      <c r="V26" s="12"/>
    </row>
    <row r="27" spans="1:22" ht="18" customHeight="1" x14ac:dyDescent="0.2">
      <c r="A27" s="33" t="s">
        <v>70</v>
      </c>
      <c r="B27" s="10" t="str">
        <f t="shared" si="3"/>
        <v>ဖ</v>
      </c>
      <c r="C27" s="13" t="str">
        <f t="shared" si="12"/>
        <v>U+1016 U+103B</v>
      </c>
      <c r="D27" s="11" t="str">
        <f t="shared" si="13"/>
        <v>ဖျ</v>
      </c>
      <c r="E27" s="13" t="str">
        <f t="shared" si="12"/>
        <v>U+1016 U+103C</v>
      </c>
      <c r="F27" s="11" t="str">
        <f t="shared" si="15"/>
        <v>ဖြ</v>
      </c>
      <c r="G27" s="13" t="str">
        <f t="shared" si="8"/>
        <v>U+1016 U+103D</v>
      </c>
      <c r="H27" s="11" t="str">
        <f t="shared" si="11"/>
        <v>ဖွ</v>
      </c>
      <c r="I27" s="34"/>
      <c r="J27" s="12"/>
      <c r="K27" s="34"/>
      <c r="L27" s="12"/>
      <c r="M27" s="34"/>
      <c r="N27" s="12"/>
      <c r="O27" s="15" t="str">
        <f t="shared" si="17"/>
        <v>U+1016 U+103C U+103D</v>
      </c>
      <c r="P27" s="11" t="str">
        <f t="shared" si="18"/>
        <v>ဖြွ</v>
      </c>
      <c r="Q27" s="34"/>
      <c r="R27" s="12"/>
      <c r="S27" s="16"/>
      <c r="T27" s="12"/>
      <c r="U27" s="16"/>
      <c r="V27" s="12"/>
    </row>
    <row r="28" spans="1:22" ht="18" customHeight="1" x14ac:dyDescent="0.2">
      <c r="A28" s="33" t="s">
        <v>73</v>
      </c>
      <c r="B28" s="10" t="str">
        <f t="shared" si="3"/>
        <v>ဗ</v>
      </c>
      <c r="C28" s="13" t="str">
        <f t="shared" si="12"/>
        <v>U+1017 U+103B</v>
      </c>
      <c r="D28" s="11" t="str">
        <f t="shared" si="13"/>
        <v>ဗျ</v>
      </c>
      <c r="E28" s="13" t="str">
        <f t="shared" si="12"/>
        <v>U+1017 U+103C</v>
      </c>
      <c r="F28" s="11" t="str">
        <f t="shared" si="15"/>
        <v>ဗြ</v>
      </c>
      <c r="G28" s="13" t="str">
        <f t="shared" si="8"/>
        <v>U+1017 U+103D</v>
      </c>
      <c r="H28" s="11" t="str">
        <f t="shared" si="11"/>
        <v>ဗွ</v>
      </c>
      <c r="I28" s="34"/>
      <c r="J28" s="12"/>
      <c r="K28" s="34"/>
      <c r="L28" s="12"/>
      <c r="M28" s="34"/>
      <c r="N28" s="12"/>
      <c r="O28" s="16"/>
      <c r="P28" s="12"/>
      <c r="Q28" s="34"/>
      <c r="R28" s="12"/>
      <c r="S28" s="16"/>
      <c r="T28" s="12"/>
      <c r="U28" s="16"/>
      <c r="V28" s="12"/>
    </row>
    <row r="29" spans="1:22" ht="18" customHeight="1" x14ac:dyDescent="0.2">
      <c r="A29" s="33" t="s">
        <v>76</v>
      </c>
      <c r="B29" s="10" t="str">
        <f t="shared" si="3"/>
        <v>ဘ</v>
      </c>
      <c r="C29" s="13" t="str">
        <f t="shared" si="12"/>
        <v>U+1018 U+103B</v>
      </c>
      <c r="D29" s="11" t="str">
        <f t="shared" si="13"/>
        <v>ဘျ</v>
      </c>
      <c r="E29" s="13" t="str">
        <f t="shared" si="12"/>
        <v>U+1018 U+103C</v>
      </c>
      <c r="F29" s="11" t="str">
        <f t="shared" si="15"/>
        <v>ဘြ</v>
      </c>
      <c r="G29" s="13" t="str">
        <f t="shared" si="8"/>
        <v>U+1018 U+103D</v>
      </c>
      <c r="H29" s="11" t="str">
        <f t="shared" si="11"/>
        <v>ဘွ</v>
      </c>
      <c r="I29" s="34"/>
      <c r="J29" s="12"/>
      <c r="K29" s="34"/>
      <c r="L29" s="12"/>
      <c r="M29" s="34"/>
      <c r="N29" s="12"/>
      <c r="O29" s="16"/>
      <c r="P29" s="12"/>
      <c r="Q29" s="34"/>
      <c r="R29" s="12"/>
      <c r="S29" s="16"/>
      <c r="T29" s="12"/>
      <c r="U29" s="16"/>
      <c r="V29" s="12"/>
    </row>
    <row r="30" spans="1:22" ht="18" customHeight="1" x14ac:dyDescent="0.2">
      <c r="A30" s="33" t="s">
        <v>79</v>
      </c>
      <c r="B30" s="10" t="str">
        <f t="shared" si="3"/>
        <v>မ</v>
      </c>
      <c r="C30" s="13" t="str">
        <f t="shared" si="12"/>
        <v>U+1019 U+103B</v>
      </c>
      <c r="D30" s="11" t="str">
        <f t="shared" si="13"/>
        <v>မျ</v>
      </c>
      <c r="E30" s="13" t="str">
        <f t="shared" si="12"/>
        <v>U+1019 U+103C</v>
      </c>
      <c r="F30" s="11" t="str">
        <f t="shared" si="15"/>
        <v>မြ</v>
      </c>
      <c r="G30" s="13" t="str">
        <f t="shared" si="8"/>
        <v>U+1019 U+103D</v>
      </c>
      <c r="H30" s="11" t="str">
        <f t="shared" si="11"/>
        <v>မွ</v>
      </c>
      <c r="I30" s="13" t="str">
        <f t="shared" si="8"/>
        <v>U+1019 U+103E</v>
      </c>
      <c r="J30" s="11" t="str">
        <f t="shared" ref="J30:J34" si="19">$B30&amp;I$3</f>
        <v>မှ</v>
      </c>
      <c r="K30" s="13" t="str">
        <f t="shared" si="8"/>
        <v>U+1019 U+103B U+103D</v>
      </c>
      <c r="L30" s="11" t="str">
        <f>$B30&amp;K$3</f>
        <v>မျွ</v>
      </c>
      <c r="M30" s="13" t="str">
        <f t="shared" si="8"/>
        <v>U+1019 U+103B U+103E</v>
      </c>
      <c r="N30" s="11" t="str">
        <f>$B30&amp;M$3</f>
        <v>မျှ</v>
      </c>
      <c r="O30" s="15" t="str">
        <f t="shared" si="8"/>
        <v>U+1019 U+103C U+103D</v>
      </c>
      <c r="P30" s="11" t="str">
        <f>$B30&amp;O$3</f>
        <v>မြွ</v>
      </c>
      <c r="Q30" s="13" t="str">
        <f t="shared" si="8"/>
        <v>U+1019 U+103C U+103E</v>
      </c>
      <c r="R30" s="11"/>
      <c r="S30" s="15" t="str">
        <f t="shared" si="8"/>
        <v>U+1019 U+103D U+103E</v>
      </c>
      <c r="T30" s="11" t="str">
        <f>$B30&amp;S$3</f>
        <v>မွှ</v>
      </c>
      <c r="U30" s="15" t="str">
        <f t="shared" si="8"/>
        <v>U+1019 U+103C U+103D U+103E</v>
      </c>
      <c r="V30" s="11" t="str">
        <f t="shared" ref="T30:V33" si="20">$B30&amp;U$3</f>
        <v>မြွှ</v>
      </c>
    </row>
    <row r="31" spans="1:22" ht="18" customHeight="1" x14ac:dyDescent="0.2">
      <c r="A31" s="33" t="s">
        <v>82</v>
      </c>
      <c r="B31" s="10" t="str">
        <f t="shared" si="3"/>
        <v>ယ</v>
      </c>
      <c r="C31" s="13" t="str">
        <f t="shared" si="12"/>
        <v>U+101A U+103B</v>
      </c>
      <c r="D31" s="11" t="str">
        <f t="shared" si="13"/>
        <v>ယျ</v>
      </c>
      <c r="E31" s="34"/>
      <c r="F31" s="12"/>
      <c r="G31" s="13" t="str">
        <f t="shared" si="8"/>
        <v>U+101A U+103D</v>
      </c>
      <c r="H31" s="11" t="str">
        <f t="shared" si="11"/>
        <v>ယွ</v>
      </c>
      <c r="I31" s="13" t="str">
        <f t="shared" si="8"/>
        <v>U+101A U+103E</v>
      </c>
      <c r="J31" s="11" t="str">
        <f t="shared" si="19"/>
        <v>ယှ</v>
      </c>
      <c r="K31" s="34"/>
      <c r="L31" s="12"/>
      <c r="M31" s="34"/>
      <c r="N31" s="12"/>
      <c r="O31" s="16"/>
      <c r="P31" s="12"/>
      <c r="Q31" s="34"/>
      <c r="R31" s="12"/>
      <c r="S31" s="16"/>
      <c r="T31" s="12"/>
      <c r="U31" s="16"/>
      <c r="V31" s="12"/>
    </row>
    <row r="32" spans="1:22" ht="18" customHeight="1" x14ac:dyDescent="0.2">
      <c r="A32" s="33" t="s">
        <v>85</v>
      </c>
      <c r="B32" s="10" t="str">
        <f t="shared" si="3"/>
        <v>ရ</v>
      </c>
      <c r="C32" s="34"/>
      <c r="D32" s="12"/>
      <c r="E32" s="34"/>
      <c r="F32" s="12"/>
      <c r="G32" s="13" t="str">
        <f t="shared" si="8"/>
        <v>U+101B U+103D</v>
      </c>
      <c r="H32" s="11" t="str">
        <f t="shared" si="11"/>
        <v>ရွ</v>
      </c>
      <c r="I32" s="13" t="str">
        <f t="shared" si="8"/>
        <v>U+101B U+103E</v>
      </c>
      <c r="J32" s="11" t="str">
        <f t="shared" si="19"/>
        <v>ရှ</v>
      </c>
      <c r="K32" s="34"/>
      <c r="L32" s="12"/>
      <c r="M32" s="34"/>
      <c r="N32" s="12"/>
      <c r="O32" s="16"/>
      <c r="P32" s="12"/>
      <c r="Q32" s="34"/>
      <c r="R32" s="12"/>
      <c r="S32" s="15" t="str">
        <f t="shared" ref="S32:S33" si="21">$A32 &amp; " " &amp; S$4</f>
        <v>U+101B U+103D U+103E</v>
      </c>
      <c r="T32" s="11" t="str">
        <f t="shared" si="20"/>
        <v>ရွှ</v>
      </c>
      <c r="U32" s="16"/>
      <c r="V32" s="12"/>
    </row>
    <row r="33" spans="1:22" ht="18" customHeight="1" x14ac:dyDescent="0.2">
      <c r="A33" s="33" t="s">
        <v>88</v>
      </c>
      <c r="B33" s="10" t="str">
        <f t="shared" si="3"/>
        <v>လ</v>
      </c>
      <c r="C33" s="13" t="str">
        <f t="shared" ref="C33" si="22">$A33 &amp; " " &amp; C$4</f>
        <v>U+101C U+103B</v>
      </c>
      <c r="D33" s="11" t="str">
        <f t="shared" ref="D33" si="23">$B33&amp;C$3</f>
        <v>လျ</v>
      </c>
      <c r="E33" s="34"/>
      <c r="F33" s="12"/>
      <c r="G33" s="13" t="str">
        <f t="shared" si="8"/>
        <v>U+101C U+103D</v>
      </c>
      <c r="H33" s="11" t="str">
        <f t="shared" si="11"/>
        <v>လွ</v>
      </c>
      <c r="I33" s="13" t="str">
        <f t="shared" si="8"/>
        <v>U+101C U+103E</v>
      </c>
      <c r="J33" s="11" t="str">
        <f t="shared" si="19"/>
        <v>လှ</v>
      </c>
      <c r="K33" s="34"/>
      <c r="L33" s="12"/>
      <c r="M33" s="13" t="str">
        <f t="shared" ref="M33" si="24">$A33 &amp; " " &amp; M$4</f>
        <v>U+101C U+103B U+103E</v>
      </c>
      <c r="N33" s="11" t="str">
        <f>$B33&amp;M$3</f>
        <v>လျှ</v>
      </c>
      <c r="O33" s="16"/>
      <c r="P33" s="12"/>
      <c r="Q33" s="34"/>
      <c r="R33" s="12"/>
      <c r="S33" s="15" t="str">
        <f t="shared" si="21"/>
        <v>U+101C U+103D U+103E</v>
      </c>
      <c r="T33" s="11" t="str">
        <f t="shared" si="20"/>
        <v>လွှ</v>
      </c>
      <c r="U33" s="16"/>
      <c r="V33" s="12"/>
    </row>
    <row r="34" spans="1:22" ht="18" customHeight="1" x14ac:dyDescent="0.2">
      <c r="A34" s="33" t="s">
        <v>91</v>
      </c>
      <c r="B34" s="10" t="str">
        <f t="shared" si="3"/>
        <v>ဝ</v>
      </c>
      <c r="C34" s="34"/>
      <c r="D34" s="12"/>
      <c r="E34" s="34"/>
      <c r="F34" s="12"/>
      <c r="G34" s="34"/>
      <c r="H34" s="12"/>
      <c r="I34" s="13" t="str">
        <f t="shared" si="8"/>
        <v>U+101D U+103E</v>
      </c>
      <c r="J34" s="11" t="str">
        <f t="shared" si="19"/>
        <v>ဝှ</v>
      </c>
      <c r="K34" s="34"/>
      <c r="L34" s="12"/>
      <c r="M34" s="34"/>
      <c r="N34" s="12"/>
      <c r="O34" s="16"/>
      <c r="P34" s="12"/>
      <c r="Q34" s="34"/>
      <c r="R34" s="12"/>
      <c r="S34" s="16"/>
      <c r="T34" s="12"/>
      <c r="U34" s="16"/>
      <c r="V34" s="12"/>
    </row>
    <row r="35" spans="1:22" ht="18" customHeight="1" x14ac:dyDescent="0.2">
      <c r="A35" s="33" t="s">
        <v>94</v>
      </c>
      <c r="B35" s="10" t="str">
        <f t="shared" si="3"/>
        <v>သ</v>
      </c>
      <c r="C35" s="34"/>
      <c r="D35" s="12"/>
      <c r="E35" s="43" t="str">
        <f t="shared" ref="E35" si="25">$A35 &amp; " " &amp; E$4</f>
        <v>U+101E U+103C</v>
      </c>
      <c r="F35" s="44" t="str">
        <f t="shared" ref="F35" si="26">$B35&amp;E$3</f>
        <v>သြ</v>
      </c>
      <c r="G35" s="13" t="str">
        <f t="shared" ref="G35:G36" si="27">$A35 &amp; " " &amp; G$4</f>
        <v>U+101E U+103D</v>
      </c>
      <c r="H35" s="11" t="str">
        <f t="shared" ref="H35:H36" si="28">$B35&amp;G$3</f>
        <v>သွ</v>
      </c>
      <c r="I35" s="34"/>
      <c r="J35" s="12"/>
      <c r="K35" s="34"/>
      <c r="L35" s="12"/>
      <c r="M35" s="13" t="str">
        <f t="shared" ref="M35" si="29">$A35 &amp; " " &amp; M$4</f>
        <v>U+101E U+103B U+103E</v>
      </c>
      <c r="N35" s="11" t="str">
        <f>$B35&amp;M$3</f>
        <v>သျှ</v>
      </c>
      <c r="O35" s="16"/>
      <c r="P35" s="12"/>
      <c r="Q35" s="34"/>
      <c r="R35" s="12"/>
      <c r="S35" s="16"/>
      <c r="T35" s="12"/>
      <c r="U35" s="16"/>
      <c r="V35" s="12"/>
    </row>
    <row r="36" spans="1:22" ht="18" customHeight="1" x14ac:dyDescent="0.2">
      <c r="A36" s="33" t="s">
        <v>97</v>
      </c>
      <c r="B36" s="10" t="str">
        <f t="shared" si="3"/>
        <v>ဟ</v>
      </c>
      <c r="C36" s="34"/>
      <c r="D36" s="12"/>
      <c r="E36" s="34"/>
      <c r="F36" s="12"/>
      <c r="G36" s="13" t="str">
        <f t="shared" si="27"/>
        <v>U+101F U+103D</v>
      </c>
      <c r="H36" s="11" t="str">
        <f t="shared" si="28"/>
        <v>ဟွ</v>
      </c>
      <c r="I36" s="34"/>
      <c r="J36" s="12"/>
      <c r="K36" s="34"/>
      <c r="L36" s="12"/>
      <c r="M36" s="34"/>
      <c r="N36" s="12"/>
      <c r="O36" s="16"/>
      <c r="P36" s="12"/>
      <c r="Q36" s="34"/>
      <c r="R36" s="12"/>
      <c r="S36" s="16"/>
      <c r="T36" s="12"/>
      <c r="U36" s="16"/>
      <c r="V36" s="12"/>
    </row>
    <row r="37" spans="1:22" ht="18" customHeight="1" x14ac:dyDescent="0.2">
      <c r="A37" s="33" t="s">
        <v>100</v>
      </c>
      <c r="B37" s="10" t="str">
        <f t="shared" si="3"/>
        <v>ဠ</v>
      </c>
      <c r="C37" s="34"/>
      <c r="D37" s="12"/>
      <c r="E37" s="34"/>
      <c r="F37" s="12"/>
      <c r="G37" s="34"/>
      <c r="H37" s="12"/>
      <c r="I37" s="13" t="str">
        <f t="shared" ref="I37" si="30">$A37 &amp; " " &amp; I$4</f>
        <v>U+1020 U+103E</v>
      </c>
      <c r="J37" s="11" t="str">
        <f>$B37&amp;I$3</f>
        <v>ဠှ</v>
      </c>
      <c r="K37" s="34"/>
      <c r="L37" s="12"/>
      <c r="M37" s="34"/>
      <c r="N37" s="12"/>
      <c r="O37" s="16"/>
      <c r="P37" s="12"/>
      <c r="Q37" s="34"/>
      <c r="R37" s="12"/>
      <c r="S37" s="16"/>
      <c r="T37" s="12"/>
      <c r="U37" s="16"/>
      <c r="V37" s="12"/>
    </row>
    <row r="38" spans="1:22" ht="18" customHeight="1" x14ac:dyDescent="0.2">
      <c r="A38" s="36" t="s">
        <v>103</v>
      </c>
      <c r="B38" s="37" t="str">
        <f t="shared" si="3"/>
        <v>အ</v>
      </c>
      <c r="C38" s="38"/>
      <c r="D38" s="39"/>
      <c r="E38" s="38"/>
      <c r="F38" s="39"/>
      <c r="G38" s="40" t="str">
        <f t="shared" ref="G38" si="31">$A38 &amp; " " &amp; G$4</f>
        <v>U+1021 U+103D</v>
      </c>
      <c r="H38" s="41" t="str">
        <f>$B38&amp;G$3</f>
        <v>အွ</v>
      </c>
      <c r="I38" s="38"/>
      <c r="J38" s="39"/>
      <c r="K38" s="38"/>
      <c r="L38" s="39"/>
      <c r="M38" s="38"/>
      <c r="N38" s="39"/>
      <c r="O38" s="42"/>
      <c r="P38" s="39"/>
      <c r="Q38" s="38"/>
      <c r="R38" s="39"/>
      <c r="S38" s="42"/>
      <c r="T38" s="39"/>
      <c r="U38" s="42"/>
      <c r="V38" s="39"/>
    </row>
    <row r="39" spans="1:22" ht="18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32D1-94DB-7B49-B8D8-6D0CF209576F}">
  <dimension ref="B1:F41"/>
  <sheetViews>
    <sheetView topLeftCell="B1" workbookViewId="0">
      <selection activeCell="D33" sqref="D33"/>
    </sheetView>
  </sheetViews>
  <sheetFormatPr baseColWidth="10" defaultRowHeight="16" x14ac:dyDescent="0.2"/>
  <cols>
    <col min="1" max="1" width="9.1640625" customWidth="1"/>
    <col min="2" max="2" width="65" customWidth="1"/>
    <col min="3" max="3" width="10.83203125" style="5"/>
    <col min="4" max="4" width="96" bestFit="1" customWidth="1"/>
    <col min="5" max="5" width="14.1640625" style="5" customWidth="1"/>
  </cols>
  <sheetData>
    <row r="1" spans="2:6" x14ac:dyDescent="0.2">
      <c r="B1" s="48" t="s">
        <v>514</v>
      </c>
      <c r="C1" s="49" t="s">
        <v>2</v>
      </c>
      <c r="D1" s="48" t="s">
        <v>515</v>
      </c>
      <c r="E1" s="49" t="s">
        <v>516</v>
      </c>
      <c r="F1" s="48" t="s">
        <v>546</v>
      </c>
    </row>
    <row r="2" spans="2:6" ht="19" x14ac:dyDescent="0.35">
      <c r="B2" s="2" t="s">
        <v>327</v>
      </c>
      <c r="C2" s="50" t="s">
        <v>328</v>
      </c>
      <c r="D2" s="2" t="s">
        <v>489</v>
      </c>
      <c r="E2" s="4" t="s">
        <v>326</v>
      </c>
    </row>
    <row r="3" spans="2:6" ht="19" x14ac:dyDescent="0.35">
      <c r="B3" s="2" t="s">
        <v>330</v>
      </c>
      <c r="C3" s="50" t="s">
        <v>331</v>
      </c>
      <c r="D3" s="2" t="s">
        <v>490</v>
      </c>
      <c r="E3" s="4" t="s">
        <v>329</v>
      </c>
      <c r="F3" t="s">
        <v>541</v>
      </c>
    </row>
    <row r="4" spans="2:6" ht="19" x14ac:dyDescent="0.35">
      <c r="B4" s="2" t="s">
        <v>333</v>
      </c>
      <c r="C4" s="50" t="s">
        <v>334</v>
      </c>
      <c r="D4" s="2" t="s">
        <v>491</v>
      </c>
      <c r="E4" s="4" t="s">
        <v>332</v>
      </c>
      <c r="F4" t="s">
        <v>541</v>
      </c>
    </row>
    <row r="5" spans="2:6" ht="19" x14ac:dyDescent="0.35">
      <c r="B5" s="2" t="s">
        <v>336</v>
      </c>
      <c r="C5" s="50" t="s">
        <v>337</v>
      </c>
      <c r="D5" s="2" t="s">
        <v>492</v>
      </c>
      <c r="E5" s="4" t="s">
        <v>335</v>
      </c>
      <c r="F5" t="s">
        <v>541</v>
      </c>
    </row>
    <row r="6" spans="2:6" ht="19" x14ac:dyDescent="0.35">
      <c r="B6" s="2" t="s">
        <v>339</v>
      </c>
      <c r="C6" s="50" t="s">
        <v>340</v>
      </c>
      <c r="D6" s="2" t="s">
        <v>492</v>
      </c>
      <c r="E6" s="4" t="s">
        <v>338</v>
      </c>
      <c r="F6" t="s">
        <v>541</v>
      </c>
    </row>
    <row r="7" spans="2:6" ht="19" x14ac:dyDescent="0.35">
      <c r="B7" s="2" t="s">
        <v>342</v>
      </c>
      <c r="C7" s="50" t="s">
        <v>343</v>
      </c>
      <c r="D7" s="2" t="s">
        <v>493</v>
      </c>
      <c r="E7" s="4" t="s">
        <v>341</v>
      </c>
    </row>
    <row r="8" spans="2:6" ht="19" x14ac:dyDescent="0.35">
      <c r="B8" s="2" t="s">
        <v>345</v>
      </c>
      <c r="C8" s="50" t="s">
        <v>518</v>
      </c>
      <c r="D8" s="2" t="s">
        <v>494</v>
      </c>
      <c r="E8" s="4" t="s">
        <v>344</v>
      </c>
    </row>
    <row r="9" spans="2:6" ht="19" x14ac:dyDescent="0.35">
      <c r="B9" s="2" t="s">
        <v>348</v>
      </c>
      <c r="C9" s="50" t="s">
        <v>517</v>
      </c>
      <c r="D9" s="2" t="s">
        <v>495</v>
      </c>
      <c r="E9" s="4" t="s">
        <v>347</v>
      </c>
      <c r="F9" t="s">
        <v>541</v>
      </c>
    </row>
    <row r="10" spans="2:6" ht="19" x14ac:dyDescent="0.35">
      <c r="B10" s="2" t="s">
        <v>351</v>
      </c>
      <c r="C10" s="50" t="s">
        <v>352</v>
      </c>
      <c r="D10" s="2" t="s">
        <v>495</v>
      </c>
      <c r="E10" s="4" t="s">
        <v>350</v>
      </c>
      <c r="F10" t="s">
        <v>541</v>
      </c>
    </row>
    <row r="11" spans="2:6" ht="19" x14ac:dyDescent="0.35">
      <c r="B11" s="2" t="s">
        <v>354</v>
      </c>
      <c r="C11" s="50" t="s">
        <v>355</v>
      </c>
      <c r="D11" s="2" t="s">
        <v>495</v>
      </c>
      <c r="E11" s="4" t="s">
        <v>353</v>
      </c>
      <c r="F11" t="s">
        <v>541</v>
      </c>
    </row>
    <row r="12" spans="2:6" ht="19" x14ac:dyDescent="0.35">
      <c r="B12" s="2" t="s">
        <v>357</v>
      </c>
      <c r="C12" s="50" t="s">
        <v>358</v>
      </c>
      <c r="D12" s="2" t="s">
        <v>496</v>
      </c>
      <c r="E12" s="4" t="s">
        <v>356</v>
      </c>
    </row>
    <row r="13" spans="2:6" ht="19" x14ac:dyDescent="0.35">
      <c r="B13" s="2" t="s">
        <v>360</v>
      </c>
      <c r="C13" s="50" t="s">
        <v>361</v>
      </c>
      <c r="D13" s="2" t="s">
        <v>496</v>
      </c>
      <c r="E13" s="4" t="s">
        <v>359</v>
      </c>
    </row>
    <row r="14" spans="2:6" ht="19" x14ac:dyDescent="0.35">
      <c r="B14" s="2" t="s">
        <v>363</v>
      </c>
      <c r="C14" s="50" t="s">
        <v>364</v>
      </c>
      <c r="D14" s="2" t="s">
        <v>496</v>
      </c>
      <c r="E14" s="4" t="s">
        <v>362</v>
      </c>
    </row>
    <row r="15" spans="2:6" ht="19" x14ac:dyDescent="0.35">
      <c r="B15" s="2" t="s">
        <v>372</v>
      </c>
      <c r="C15" s="50" t="s">
        <v>373</v>
      </c>
      <c r="D15" s="2" t="s">
        <v>496</v>
      </c>
      <c r="E15" s="4" t="s">
        <v>371</v>
      </c>
    </row>
    <row r="16" spans="2:6" ht="19" x14ac:dyDescent="0.35">
      <c r="B16" s="2" t="s">
        <v>375</v>
      </c>
      <c r="C16" s="50" t="s">
        <v>376</v>
      </c>
      <c r="D16" s="2" t="s">
        <v>496</v>
      </c>
      <c r="E16" s="4" t="s">
        <v>374</v>
      </c>
    </row>
    <row r="17" spans="2:6" ht="19" x14ac:dyDescent="0.35">
      <c r="B17" s="2" t="s">
        <v>378</v>
      </c>
      <c r="C17" s="50" t="s">
        <v>379</v>
      </c>
      <c r="D17" s="2" t="s">
        <v>496</v>
      </c>
      <c r="E17" s="4" t="s">
        <v>377</v>
      </c>
    </row>
    <row r="18" spans="2:6" ht="19" x14ac:dyDescent="0.35">
      <c r="B18" s="2" t="s">
        <v>381</v>
      </c>
      <c r="C18" s="50" t="s">
        <v>382</v>
      </c>
      <c r="D18" s="2" t="s">
        <v>496</v>
      </c>
      <c r="E18" s="4" t="s">
        <v>380</v>
      </c>
    </row>
    <row r="19" spans="2:6" ht="19" x14ac:dyDescent="0.35">
      <c r="B19" s="2" t="s">
        <v>384</v>
      </c>
      <c r="C19" s="50" t="s">
        <v>385</v>
      </c>
      <c r="D19" s="2" t="s">
        <v>496</v>
      </c>
      <c r="E19" s="4" t="s">
        <v>383</v>
      </c>
    </row>
    <row r="20" spans="2:6" ht="19" x14ac:dyDescent="0.35">
      <c r="B20" s="2" t="s">
        <v>387</v>
      </c>
      <c r="C20" s="50" t="s">
        <v>388</v>
      </c>
      <c r="D20" s="2" t="s">
        <v>497</v>
      </c>
      <c r="E20" s="4" t="s">
        <v>386</v>
      </c>
    </row>
    <row r="21" spans="2:6" ht="19" x14ac:dyDescent="0.35">
      <c r="B21" s="2" t="s">
        <v>390</v>
      </c>
      <c r="C21" s="50" t="s">
        <v>391</v>
      </c>
      <c r="D21" s="2" t="s">
        <v>497</v>
      </c>
      <c r="E21" s="4" t="s">
        <v>389</v>
      </c>
    </row>
    <row r="22" spans="2:6" ht="19" x14ac:dyDescent="0.35">
      <c r="B22" s="2" t="s">
        <v>393</v>
      </c>
      <c r="C22" s="50" t="s">
        <v>394</v>
      </c>
      <c r="D22" s="2" t="s">
        <v>498</v>
      </c>
      <c r="E22" s="4" t="s">
        <v>392</v>
      </c>
    </row>
    <row r="23" spans="2:6" ht="16" customHeight="1" x14ac:dyDescent="0.35">
      <c r="B23" s="6" t="s">
        <v>426</v>
      </c>
      <c r="C23" s="50" t="s">
        <v>427</v>
      </c>
      <c r="D23" s="47" t="s">
        <v>504</v>
      </c>
      <c r="E23" s="4" t="s">
        <v>425</v>
      </c>
    </row>
    <row r="24" spans="2:6" ht="18" customHeight="1" x14ac:dyDescent="0.35">
      <c r="B24" s="6" t="s">
        <v>429</v>
      </c>
      <c r="C24" s="50" t="s">
        <v>430</v>
      </c>
      <c r="D24" s="2" t="s">
        <v>505</v>
      </c>
      <c r="E24" s="4" t="s">
        <v>428</v>
      </c>
    </row>
    <row r="25" spans="2:6" ht="19" x14ac:dyDescent="0.35">
      <c r="B25" s="2" t="s">
        <v>432</v>
      </c>
      <c r="C25" s="50" t="s">
        <v>433</v>
      </c>
      <c r="D25" s="2" t="s">
        <v>499</v>
      </c>
      <c r="E25" s="4" t="s">
        <v>431</v>
      </c>
    </row>
    <row r="26" spans="2:6" ht="16" customHeight="1" x14ac:dyDescent="0.35">
      <c r="B26" s="6" t="s">
        <v>435</v>
      </c>
      <c r="C26" s="50" t="s">
        <v>436</v>
      </c>
      <c r="D26" s="2" t="s">
        <v>507</v>
      </c>
      <c r="E26" s="4" t="s">
        <v>434</v>
      </c>
    </row>
    <row r="27" spans="2:6" ht="16" customHeight="1" x14ac:dyDescent="0.35">
      <c r="B27" s="6" t="s">
        <v>438</v>
      </c>
      <c r="C27" s="50" t="s">
        <v>439</v>
      </c>
      <c r="D27" s="2" t="s">
        <v>506</v>
      </c>
      <c r="E27" s="4" t="s">
        <v>437</v>
      </c>
    </row>
    <row r="28" spans="2:6" ht="16" customHeight="1" x14ac:dyDescent="0.35">
      <c r="B28" s="6" t="s">
        <v>441</v>
      </c>
      <c r="C28" s="50" t="s">
        <v>442</v>
      </c>
      <c r="D28" s="2" t="s">
        <v>500</v>
      </c>
      <c r="E28" s="4" t="s">
        <v>440</v>
      </c>
      <c r="F28" t="s">
        <v>547</v>
      </c>
    </row>
    <row r="29" spans="2:6" ht="19" x14ac:dyDescent="0.35">
      <c r="B29" s="2" t="s">
        <v>444</v>
      </c>
      <c r="C29" s="50" t="s">
        <v>445</v>
      </c>
      <c r="D29" s="2" t="s">
        <v>501</v>
      </c>
      <c r="E29" s="4" t="s">
        <v>443</v>
      </c>
    </row>
    <row r="30" spans="2:6" ht="19" x14ac:dyDescent="0.35">
      <c r="B30" s="2" t="s">
        <v>447</v>
      </c>
      <c r="C30" s="50" t="s">
        <v>448</v>
      </c>
      <c r="D30" s="2" t="s">
        <v>501</v>
      </c>
      <c r="E30" s="4" t="s">
        <v>446</v>
      </c>
    </row>
    <row r="31" spans="2:6" ht="19" x14ac:dyDescent="0.35">
      <c r="B31" s="2" t="s">
        <v>450</v>
      </c>
      <c r="C31" s="50" t="s">
        <v>451</v>
      </c>
      <c r="D31" s="2" t="s">
        <v>502</v>
      </c>
      <c r="E31" s="4" t="s">
        <v>449</v>
      </c>
    </row>
    <row r="32" spans="2:6" ht="16" customHeight="1" x14ac:dyDescent="0.35">
      <c r="B32" s="6" t="s">
        <v>453</v>
      </c>
      <c r="C32" s="50" t="s">
        <v>454</v>
      </c>
      <c r="D32" s="2" t="s">
        <v>513</v>
      </c>
      <c r="E32" s="4" t="s">
        <v>452</v>
      </c>
    </row>
    <row r="33" spans="2:6" ht="16" customHeight="1" x14ac:dyDescent="0.35">
      <c r="B33" s="6" t="s">
        <v>456</v>
      </c>
      <c r="C33" s="50" t="s">
        <v>457</v>
      </c>
      <c r="D33" s="2" t="s">
        <v>513</v>
      </c>
      <c r="E33" s="4" t="s">
        <v>455</v>
      </c>
    </row>
    <row r="34" spans="2:6" ht="16" customHeight="1" x14ac:dyDescent="0.35">
      <c r="B34" s="6" t="s">
        <v>459</v>
      </c>
      <c r="C34" s="50" t="s">
        <v>460</v>
      </c>
      <c r="D34" s="2" t="s">
        <v>512</v>
      </c>
      <c r="E34" s="4" t="s">
        <v>458</v>
      </c>
      <c r="F34" t="s">
        <v>541</v>
      </c>
    </row>
    <row r="35" spans="2:6" ht="19" x14ac:dyDescent="0.35">
      <c r="B35" s="47" t="s">
        <v>462</v>
      </c>
      <c r="C35" s="50" t="s">
        <v>463</v>
      </c>
      <c r="D35" s="2" t="s">
        <v>503</v>
      </c>
      <c r="E35" s="4" t="s">
        <v>461</v>
      </c>
    </row>
    <row r="36" spans="2:6" ht="16" customHeight="1" x14ac:dyDescent="0.35">
      <c r="B36" s="6" t="s">
        <v>465</v>
      </c>
      <c r="C36" s="50" t="s">
        <v>466</v>
      </c>
      <c r="D36" s="2" t="s">
        <v>511</v>
      </c>
      <c r="E36" s="4" t="s">
        <v>464</v>
      </c>
      <c r="F36" t="s">
        <v>541</v>
      </c>
    </row>
    <row r="37" spans="2:6" ht="16" customHeight="1" x14ac:dyDescent="0.35">
      <c r="B37" s="6" t="s">
        <v>468</v>
      </c>
      <c r="C37" s="50" t="s">
        <v>469</v>
      </c>
      <c r="D37" s="2" t="s">
        <v>509</v>
      </c>
      <c r="E37" s="4" t="s">
        <v>467</v>
      </c>
      <c r="F37" t="s">
        <v>541</v>
      </c>
    </row>
    <row r="38" spans="2:6" ht="17" customHeight="1" x14ac:dyDescent="0.35">
      <c r="B38" s="6" t="s">
        <v>471</v>
      </c>
      <c r="C38" s="50" t="s">
        <v>472</v>
      </c>
      <c r="D38" s="2" t="s">
        <v>510</v>
      </c>
      <c r="E38" s="4" t="s">
        <v>470</v>
      </c>
      <c r="F38" t="s">
        <v>541</v>
      </c>
    </row>
    <row r="39" spans="2:6" ht="16" customHeight="1" x14ac:dyDescent="0.35">
      <c r="B39" s="6" t="s">
        <v>474</v>
      </c>
      <c r="C39" s="50" t="s">
        <v>475</v>
      </c>
      <c r="D39" s="2" t="s">
        <v>510</v>
      </c>
      <c r="E39" s="4" t="s">
        <v>473</v>
      </c>
      <c r="F39" t="s">
        <v>541</v>
      </c>
    </row>
    <row r="40" spans="2:6" ht="16" customHeight="1" x14ac:dyDescent="0.35">
      <c r="B40" s="6" t="s">
        <v>477</v>
      </c>
      <c r="C40" s="50" t="s">
        <v>478</v>
      </c>
      <c r="D40" s="2" t="s">
        <v>509</v>
      </c>
      <c r="E40" s="4" t="s">
        <v>476</v>
      </c>
      <c r="F40" t="s">
        <v>541</v>
      </c>
    </row>
    <row r="41" spans="2:6" ht="16" customHeight="1" x14ac:dyDescent="0.35">
      <c r="B41" s="6" t="s">
        <v>480</v>
      </c>
      <c r="C41" s="50" t="s">
        <v>481</v>
      </c>
      <c r="D41" s="2" t="s">
        <v>508</v>
      </c>
      <c r="E41" s="4" t="s">
        <v>479</v>
      </c>
      <c r="F41" t="s">
        <v>541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Code Point</vt:lpstr>
      <vt:lpstr>Sequence</vt:lpstr>
      <vt:lpstr>Expanded Seq.</vt:lpstr>
      <vt:lpstr>Other sequences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Pitinan Kooarmornpatana</dc:creator>
  <cp:lastModifiedBy>Pitinan Kooarmornpatana</cp:lastModifiedBy>
  <dcterms:created xsi:type="dcterms:W3CDTF">2019-04-01T17:56:08Z</dcterms:created>
  <dcterms:modified xsi:type="dcterms:W3CDTF">2019-04-04T09:43:09Z</dcterms:modified>
</cp:coreProperties>
</file>